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/>
  </bookViews>
  <sheets>
    <sheet name="Недвижимое имущество" sheetId="1" r:id="rId1"/>
  </sheets>
  <calcPr calcId="144525" refMode="R1C1"/>
</workbook>
</file>

<file path=xl/calcChain.xml><?xml version="1.0" encoding="utf-8"?>
<calcChain xmlns="http://schemas.openxmlformats.org/spreadsheetml/2006/main">
  <c r="F109" i="1" l="1"/>
  <c r="G109" i="1"/>
  <c r="F101" i="1"/>
  <c r="G101" i="1"/>
  <c r="F83" i="1"/>
  <c r="G83" i="1"/>
  <c r="F75" i="1"/>
  <c r="G75" i="1"/>
  <c r="F66" i="1"/>
  <c r="G66" i="1"/>
  <c r="F61" i="1"/>
  <c r="G61" i="1"/>
  <c r="F53" i="1"/>
  <c r="G53" i="1"/>
  <c r="F42" i="1"/>
  <c r="G42" i="1"/>
  <c r="F36" i="1"/>
  <c r="G36" i="1"/>
  <c r="F27" i="1"/>
  <c r="G27" i="1"/>
  <c r="F19" i="1"/>
  <c r="G19" i="1"/>
  <c r="F15" i="1"/>
  <c r="G15" i="1"/>
  <c r="F318" i="1" l="1"/>
  <c r="G318" i="1"/>
  <c r="K64" i="1" l="1"/>
  <c r="K65" i="1" l="1"/>
  <c r="F172" i="1" l="1"/>
  <c r="G172" i="1"/>
  <c r="C64" i="1" l="1"/>
</calcChain>
</file>

<file path=xl/sharedStrings.xml><?xml version="1.0" encoding="utf-8"?>
<sst xmlns="http://schemas.openxmlformats.org/spreadsheetml/2006/main" count="2359" uniqueCount="1242">
  <si>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</si>
  <si>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</si>
  <si>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</si>
  <si>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</si>
  <si>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</si>
  <si>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</si>
  <si>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</si>
  <si>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</si>
  <si>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</si>
  <si>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Реквизиты документов-оснований возникновения(прекращения)права муниципальной собственности на объект недвижимости</t>
  </si>
  <si>
    <t>нет</t>
  </si>
  <si>
    <t xml:space="preserve">     1.Отдел образования МО "Чойский район"</t>
  </si>
  <si>
    <t>Здание детского сада</t>
  </si>
  <si>
    <t>Здание пищеблока</t>
  </si>
  <si>
    <t>Пристройка к детскому саду</t>
  </si>
  <si>
    <t>1.1.3.</t>
  </si>
  <si>
    <t>1.1.6.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</si>
  <si>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</si>
  <si>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</si>
  <si>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</si>
  <si>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</si>
  <si>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</si>
  <si>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</si>
  <si>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</si>
  <si>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ИТОГО:</t>
  </si>
  <si>
    <t>1.1.13.</t>
  </si>
  <si>
    <t>1.1.14.</t>
  </si>
  <si>
    <t>1.1.15.</t>
  </si>
  <si>
    <t>ИНН 0409003924,ОГРН 1040400608060,649189 Чойский район с.Сейка ул.Школьная 37</t>
  </si>
  <si>
    <t>Земельный участок</t>
  </si>
  <si>
    <t>1.2.1.</t>
  </si>
  <si>
    <t>1.2.3.</t>
  </si>
  <si>
    <t>Постановление от 06.03.2013г</t>
  </si>
  <si>
    <t>1.3. МОУ "Уйменская ООШ"</t>
  </si>
  <si>
    <t>1.3.1.</t>
  </si>
  <si>
    <t>ИНН 0409003890 ОГРН 1040400608093 649187,Чойский район с.Уймень ул.Береговая 3</t>
  </si>
  <si>
    <t>1.3.2.</t>
  </si>
  <si>
    <t>1.3.3.</t>
  </si>
  <si>
    <t>1.3.4.</t>
  </si>
  <si>
    <t>1.3.5.</t>
  </si>
  <si>
    <t>1.3.6.</t>
  </si>
  <si>
    <t>Здание школы</t>
  </si>
  <si>
    <t>04:02:060101:151</t>
  </si>
  <si>
    <t xml:space="preserve">Здание котельной </t>
  </si>
  <si>
    <t>Здание Паспаульской СОШ</t>
  </si>
  <si>
    <t>1973,7 кв.м</t>
  </si>
  <si>
    <t>ИНН 0409003882, ОГРН 1040400608104, Чойский район, с. Пасаул, пер. Трофимова,6</t>
  </si>
  <si>
    <t>1359,2 кв.м</t>
  </si>
  <si>
    <t>1.4.1.</t>
  </si>
  <si>
    <t>1.4.2.</t>
  </si>
  <si>
    <t>1.5. МОУ "Ускучская ООШ"</t>
  </si>
  <si>
    <t>1.5.1.</t>
  </si>
  <si>
    <t>649183,Чойский район с.Ускуч ул.Заречная 1</t>
  </si>
  <si>
    <t>ИНН 0409003949 ОГРН 1040400608049 649183,Чойский район с.Ускуч ул.Заречная 1</t>
  </si>
  <si>
    <t>1.5.2.</t>
  </si>
  <si>
    <t>1.5.3.</t>
  </si>
  <si>
    <t>1.6. МОУ "Чойская СОШ"</t>
  </si>
  <si>
    <t>ИНН 0409003900, ОГРН 1040400608082 649180 Чойский район с.Чоя ул.Советская 14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</si>
  <si>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</si>
  <si>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</si>
  <si>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</si>
  <si>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</si>
  <si>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</si>
  <si>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</si>
  <si>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</si>
  <si>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</si>
  <si>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Здание детского сада "Сказка"</t>
  </si>
  <si>
    <t>04:02:010102:95</t>
  </si>
  <si>
    <t>04:02:010103:46</t>
  </si>
  <si>
    <t>04:02:010301:44</t>
  </si>
  <si>
    <t>1.6.8.</t>
  </si>
  <si>
    <t>ИНН 0409003931 ОГРН 1040400608050 649185,Чойский район с.Ынырга ул.Мира 13</t>
  </si>
  <si>
    <t>ИНН 0409003931 ОГРН 1040400608050 649185,Чойский район с.Ынырга ул.Тихоновского 13</t>
  </si>
  <si>
    <t>1.7.1</t>
  </si>
  <si>
    <t>1.7.2</t>
  </si>
  <si>
    <t>1.7.3</t>
  </si>
  <si>
    <t>1.7.4</t>
  </si>
  <si>
    <t>1.7.5</t>
  </si>
  <si>
    <t>1.7 МОУ "Ыныргинская СОШ"</t>
  </si>
  <si>
    <t>Здание котельной</t>
  </si>
  <si>
    <t>04:02:050101:22</t>
  </si>
  <si>
    <t>04:02:050101:23</t>
  </si>
  <si>
    <t xml:space="preserve">1.8. МУ  ДО "Чойский ЦДО" </t>
  </si>
  <si>
    <t>1.8.2</t>
  </si>
  <si>
    <t>ИНН 0409910626 ОГРН 1090407000155 649180,Чойский район с.Чоя Советская 7</t>
  </si>
  <si>
    <t>1.8.3</t>
  </si>
  <si>
    <t>Здание</t>
  </si>
  <si>
    <t>04:02:010106:86</t>
  </si>
  <si>
    <t>2.1.2</t>
  </si>
  <si>
    <t>2.1.3</t>
  </si>
  <si>
    <t>2.1.5</t>
  </si>
  <si>
    <t>2.1.6</t>
  </si>
  <si>
    <t>2.1.7</t>
  </si>
  <si>
    <t>2.1.8</t>
  </si>
  <si>
    <t xml:space="preserve">2.1 МБУ ДО "Чойская ДШИ" 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</si>
  <si>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</si>
  <si>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</si>
  <si>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</si>
  <si>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</si>
  <si>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</si>
  <si>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04:02:010102:298</t>
  </si>
  <si>
    <t>04:02:010106:78</t>
  </si>
  <si>
    <t>2.2.1</t>
  </si>
  <si>
    <t>2.2.2</t>
  </si>
  <si>
    <t>2.2.3</t>
  </si>
  <si>
    <t>2.2.4</t>
  </si>
  <si>
    <t>04:02:010103:68</t>
  </si>
  <si>
    <t>204943,5</t>
  </si>
  <si>
    <t>01.01.2018</t>
  </si>
  <si>
    <t>417122,46</t>
  </si>
  <si>
    <t>Тепловые сети с.Чоя</t>
  </si>
  <si>
    <t>3.1</t>
  </si>
  <si>
    <t>3.2</t>
  </si>
  <si>
    <t>3.4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</si>
  <si>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</si>
  <si>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</si>
  <si>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</si>
  <si>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</si>
  <si>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</si>
  <si>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</si>
  <si>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</si>
  <si>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</si>
  <si>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</si>
  <si>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</si>
  <si>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</si>
  <si>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</si>
  <si>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</si>
  <si>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3.20</t>
  </si>
  <si>
    <t>3.21</t>
  </si>
  <si>
    <t>3.22</t>
  </si>
  <si>
    <t>3.24</t>
  </si>
  <si>
    <t>3.25</t>
  </si>
  <si>
    <t>3.26</t>
  </si>
  <si>
    <t>3.28</t>
  </si>
  <si>
    <t>3.32</t>
  </si>
  <si>
    <t>3.33</t>
  </si>
  <si>
    <t>3.35</t>
  </si>
  <si>
    <t>3.36</t>
  </si>
  <si>
    <t>3.38</t>
  </si>
  <si>
    <t>3.39</t>
  </si>
  <si>
    <t>3.40</t>
  </si>
  <si>
    <t>3.43</t>
  </si>
  <si>
    <t>3.44</t>
  </si>
  <si>
    <t>3.45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</si>
  <si>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</si>
  <si>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</si>
  <si>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</si>
  <si>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</si>
  <si>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</si>
  <si>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</si>
  <si>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</si>
  <si>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</si>
  <si>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</si>
  <si>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</si>
  <si>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3.59</t>
  </si>
  <si>
    <t>3.60</t>
  </si>
  <si>
    <t>3.62</t>
  </si>
  <si>
    <t>3.63</t>
  </si>
  <si>
    <t>3.68</t>
  </si>
  <si>
    <t>3.69</t>
  </si>
  <si>
    <t>3.73</t>
  </si>
  <si>
    <t>3.76</t>
  </si>
  <si>
    <t>3.78</t>
  </si>
  <si>
    <t>3.81</t>
  </si>
  <si>
    <t>3.82</t>
  </si>
  <si>
    <t>3.84</t>
  </si>
  <si>
    <t>3.85</t>
  </si>
  <si>
    <t>3.86</t>
  </si>
  <si>
    <t>3.93</t>
  </si>
  <si>
    <t xml:space="preserve">Квартира </t>
  </si>
  <si>
    <t>с.Сейка, ул. Береговая 24 кв.1</t>
  </si>
  <si>
    <t>с.Сейка, ул. Гагарина 34 кв.2</t>
  </si>
  <si>
    <t>с.Сейка, ул. Гагарина 34 кв.4</t>
  </si>
  <si>
    <t>с.Сейка, ул. Гагарина 37 кв.3</t>
  </si>
  <si>
    <t>с.Сейка, ул. Гагарина 38 кв.2</t>
  </si>
  <si>
    <t>с.Сейка, ул. Гагарина 41 кв.2</t>
  </si>
  <si>
    <t>с.Сейка, ул. Гагарина 42 кв.2</t>
  </si>
  <si>
    <t xml:space="preserve"> с.Сейка, ул. Гагарина 54 кв.2</t>
  </si>
  <si>
    <t>с.Сейка, ул. Гагарина 60 кв.4</t>
  </si>
  <si>
    <t>с.Сейка, ул. Луговая 34 кв.4</t>
  </si>
  <si>
    <t>с.Сейка, ул. Луговая 45 кв.1</t>
  </si>
  <si>
    <t>с.Сейка, ул. Луговая 52 кв.2</t>
  </si>
  <si>
    <t>с.Сейка, ул. Тушкинекская 30 кв.1</t>
  </si>
  <si>
    <t>с.Сейка, ул. Тушкинекская 35 кв.1</t>
  </si>
  <si>
    <t>с.Сейка, ул. Тушкинекская 35 кв.2</t>
  </si>
  <si>
    <t>с.Сейка, ул. Центральная 3 кв2</t>
  </si>
  <si>
    <t>с.Сейка, ул. Центральная 33 кв 3</t>
  </si>
  <si>
    <t>с.Сейка, ул. Центральная 42 кв 2</t>
  </si>
  <si>
    <t>с.Сейка, ул. Центральная 42 кв 3</t>
  </si>
  <si>
    <t>с.Сейка, ул. Школьная 5 кв. 2</t>
  </si>
  <si>
    <t xml:space="preserve">Жилой дом </t>
  </si>
  <si>
    <t>с.Сейка, ул. Гагарина 36</t>
  </si>
  <si>
    <t>с.Ускуч, ул.Центральная 23/1</t>
  </si>
  <si>
    <t>с.Уймень, ул.Центральная д.15кв.2</t>
  </si>
  <si>
    <t>с.Ынырга, пер. Солнечный, д.1А</t>
  </si>
  <si>
    <t>с.Ынырга,  ул.Тихоновского, д.15</t>
  </si>
  <si>
    <t>с.Ынырга, ул.Заводская, д.4, кв.1</t>
  </si>
  <si>
    <t>с.Каракокша, ул.Молодежная 15/2</t>
  </si>
  <si>
    <t>с.Каракокша, пер.Школьный 4</t>
  </si>
  <si>
    <t>с.Чоя, ул. Пушкина 27</t>
  </si>
  <si>
    <t xml:space="preserve"> Жилой дом </t>
  </si>
  <si>
    <t xml:space="preserve"> с.Советское, ул. Совхозная 8</t>
  </si>
  <si>
    <t>с.Чоя ул. Ленина 22/1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</si>
  <si>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</si>
  <si>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</si>
  <si>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</si>
  <si>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</si>
  <si>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</si>
  <si>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</si>
  <si>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</si>
  <si>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</si>
  <si>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</si>
  <si>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</si>
  <si>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</si>
  <si>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</si>
  <si>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</si>
  <si>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</si>
  <si>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</si>
  <si>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</si>
  <si>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</si>
  <si>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</si>
  <si>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</si>
  <si>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1260 кв. м.</t>
  </si>
  <si>
    <t>с.Ускуч ул.Центральная 2А</t>
  </si>
  <si>
    <t>365 кв. м.</t>
  </si>
  <si>
    <t>с.Чоя, ул.Советская д.12</t>
  </si>
  <si>
    <t>3660 кв. м.</t>
  </si>
  <si>
    <t>22.07.2016</t>
  </si>
  <si>
    <t>04:02:010401:127</t>
  </si>
  <si>
    <t>04:02:010102:110</t>
  </si>
  <si>
    <t>33,8 кв.м.</t>
  </si>
  <si>
    <t>39,7 кв.м.</t>
  </si>
  <si>
    <t>33 кв.м.</t>
  </si>
  <si>
    <t>40,7 кв. м.</t>
  </si>
  <si>
    <t>35,7 кв. м.</t>
  </si>
  <si>
    <t>38,6 кв. м.</t>
  </si>
  <si>
    <t>36,7 кв. м.</t>
  </si>
  <si>
    <t>31,7 кв. м.</t>
  </si>
  <si>
    <t>34,8 кв. м.</t>
  </si>
  <si>
    <t>54,2 кв. м.</t>
  </si>
  <si>
    <t>20,9 кв. м.</t>
  </si>
  <si>
    <t>44 кв. м.</t>
  </si>
  <si>
    <t>35 кв. м.</t>
  </si>
  <si>
    <t>115,6 кв. м.</t>
  </si>
  <si>
    <t>54,8 кв. м.</t>
  </si>
  <si>
    <t>24 кв. м.</t>
  </si>
  <si>
    <t>16,9 кв. м.</t>
  </si>
  <si>
    <t>44,1 кв. м.</t>
  </si>
  <si>
    <t>114,3 кв.м.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</si>
  <si>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</si>
  <si>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</si>
  <si>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</si>
  <si>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</si>
  <si>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</si>
  <si>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</si>
  <si>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</si>
  <si>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</si>
  <si>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</si>
  <si>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</si>
  <si>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</si>
  <si>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</si>
  <si>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</si>
  <si>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</si>
  <si>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</si>
  <si>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</si>
  <si>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</si>
  <si>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Распоряжение 232 от 10.08.2017</t>
  </si>
  <si>
    <t>Скважина № 5633, глубина-31,5 м, водопроводная башня емкостью 10м3.</t>
  </si>
  <si>
    <t>с. Чоя ул. Пушкина 41</t>
  </si>
  <si>
    <t>04:02:010109:154</t>
  </si>
  <si>
    <t>с. Сейка</t>
  </si>
  <si>
    <t>04:02:020201:131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</si>
  <si>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</si>
  <si>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</si>
  <si>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</si>
  <si>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</si>
  <si>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</si>
  <si>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</si>
  <si>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</si>
  <si>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</si>
  <si>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</si>
  <si>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Чоя, ул. Горького, 32</t>
  </si>
  <si>
    <t>04:02:060101:318</t>
  </si>
  <si>
    <t>Групповая резервуарная установка сжиженного газа</t>
  </si>
  <si>
    <t>с. Чоя</t>
  </si>
  <si>
    <t xml:space="preserve"> с. Сейка</t>
  </si>
  <si>
    <t>04:02:000000:101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</si>
  <si>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</si>
  <si>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</si>
  <si>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</si>
  <si>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</si>
  <si>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</si>
  <si>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</si>
  <si>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</si>
  <si>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</si>
  <si>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04:02:020201:126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</si>
  <si>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</si>
  <si>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</si>
  <si>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</si>
  <si>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</si>
  <si>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</si>
  <si>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</si>
  <si>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</si>
  <si>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</si>
  <si>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</si>
  <si>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</si>
  <si>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</si>
  <si>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с.Каракокша ул. Тартыкова д.22А</t>
  </si>
  <si>
    <t>04:02:070102:10</t>
  </si>
  <si>
    <t>с. Гусевка</t>
  </si>
  <si>
    <t>20 кв. м</t>
  </si>
  <si>
    <t>04:02:010501:299</t>
  </si>
  <si>
    <t>Распоряжение 153 от 25.11.2015</t>
  </si>
  <si>
    <t>04:02:010104:64</t>
  </si>
  <si>
    <t>04:02:010110:204</t>
  </si>
  <si>
    <t>04:02:010105:183</t>
  </si>
  <si>
    <t>с. Гусевка ул. 40 лет Победы, 2а</t>
  </si>
  <si>
    <t>04:02:010501:301</t>
  </si>
  <si>
    <t>04:02:010501:333</t>
  </si>
  <si>
    <t>20039 кв. м.</t>
  </si>
  <si>
    <t>04:02:050401:120</t>
  </si>
  <si>
    <t>04:02:060101:173</t>
  </si>
  <si>
    <t>с.Чоя ул. Горького д.32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</si>
  <si>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</si>
  <si>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</si>
  <si>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</si>
  <si>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</si>
  <si>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</si>
  <si>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</si>
  <si>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</si>
  <si>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1600 кв. м</t>
  </si>
  <si>
    <t>04:02:010114:168</t>
  </si>
  <si>
    <t>1300 кв. м</t>
  </si>
  <si>
    <t>04:02:010114:30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</si>
  <si>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</si>
  <si>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</si>
  <si>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</si>
  <si>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</si>
  <si>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</si>
  <si>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</si>
  <si>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33842 кв. м.</t>
  </si>
  <si>
    <t>04:02:020201:1</t>
  </si>
  <si>
    <t>Постановление № 56 от 24.02.2016 года</t>
  </si>
  <si>
    <t>2018г.</t>
  </si>
  <si>
    <t>93,0 кв.м</t>
  </si>
  <si>
    <t>с.Сейка</t>
  </si>
  <si>
    <t>с.Уймень, ул. Зеленая</t>
  </si>
  <si>
    <t>142 кв.м.</t>
  </si>
  <si>
    <t>04:02:060201:34</t>
  </si>
  <si>
    <t>Распоряжение № 165 от 08.08.2018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</si>
  <si>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</si>
  <si>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</si>
  <si>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</si>
  <si>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</si>
  <si>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</si>
  <si>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</si>
  <si>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</si>
  <si>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</si>
  <si>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</si>
  <si>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</si>
  <si>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</si>
  <si>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</si>
  <si>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</si>
  <si>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</si>
  <si>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</si>
  <si>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</si>
  <si>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</si>
  <si>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</si>
  <si>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</si>
  <si>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</si>
  <si>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</si>
  <si>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</si>
  <si>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</si>
  <si>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</si>
  <si>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</si>
  <si>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</si>
  <si>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>Распоряжение № 184 от 07.09.2018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</si>
  <si>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</si>
  <si>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</si>
  <si>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</si>
  <si>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</si>
  <si>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</si>
  <si>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Распоряжение № 186 от 14.09.2018г.</t>
  </si>
  <si>
    <t>с.Чоя, ул.Социалистическая, д. 29</t>
  </si>
  <si>
    <t>04:02:010112:10</t>
  </si>
  <si>
    <t>с.Киска, ул.Горная</t>
  </si>
  <si>
    <t>с.Туньжа,ул.Центральная</t>
  </si>
  <si>
    <t>5. Администрация МО "Чойский район"</t>
  </si>
  <si>
    <t>Паспаульское сельское поселение,с.Салганда,ул.Мирная</t>
  </si>
  <si>
    <t>04:02:040501:178</t>
  </si>
  <si>
    <t>Распоряжение №192 от 20.09.2018г.</t>
  </si>
  <si>
    <t>Здание завода</t>
  </si>
  <si>
    <t>с.Чоя,ул.Пушкина,д.19</t>
  </si>
  <si>
    <t>442,7 кв.м.</t>
  </si>
  <si>
    <t>04:02:010109:131</t>
  </si>
  <si>
    <t>Распоряжение № 212 от 16.10.2018г.</t>
  </si>
  <si>
    <t>с.Уймень,ул.Центральная</t>
  </si>
  <si>
    <t>04:02:060201:150</t>
  </si>
  <si>
    <t>Распоряжение № 235 от 22.11.2018г.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</si>
  <si>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</si>
  <si>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</si>
  <si>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</si>
  <si>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</si>
  <si>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</si>
  <si>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</si>
  <si>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</si>
  <si>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</si>
  <si>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</si>
  <si>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</si>
  <si>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с.Сейка, ул. Береговая 25 кв.2</t>
  </si>
  <si>
    <t>57 кв.м</t>
  </si>
  <si>
    <t>869 м</t>
  </si>
  <si>
    <t>04:02:020201:136</t>
  </si>
  <si>
    <t>33,3 кв.м</t>
  </si>
  <si>
    <t>Сельский дом культуры</t>
  </si>
  <si>
    <t>с.Сейка,ул.Школьная,20 "б"</t>
  </si>
  <si>
    <t>04:02:020104:241</t>
  </si>
  <si>
    <t>2019г.</t>
  </si>
  <si>
    <t>11 м.</t>
  </si>
  <si>
    <t>33м.</t>
  </si>
  <si>
    <t>22м.</t>
  </si>
  <si>
    <t>04:02:010109:126</t>
  </si>
  <si>
    <t>9592 кв.м.</t>
  </si>
  <si>
    <t>04:02:030202:232</t>
  </si>
  <si>
    <t>1306,1кв.м</t>
  </si>
  <si>
    <t>04:02:010102:590</t>
  </si>
  <si>
    <t>36,9 кв.м.</t>
  </si>
  <si>
    <t>755,5 кв.м.</t>
  </si>
  <si>
    <t>30 м.</t>
  </si>
  <si>
    <t>320 м</t>
  </si>
  <si>
    <t>1200 м.</t>
  </si>
  <si>
    <t>554,9 м.</t>
  </si>
  <si>
    <t>13,3  кв.м.</t>
  </si>
  <si>
    <t>04:02:010106:382</t>
  </si>
  <si>
    <t>117,3 кв.м.</t>
  </si>
  <si>
    <t>18,9 кв.м.</t>
  </si>
  <si>
    <t>30,7 кв. м.</t>
  </si>
  <si>
    <t>15,0 кв.м.</t>
  </si>
  <si>
    <t>115,6 кв.м.</t>
  </si>
  <si>
    <t>6 170,7 кв.м.</t>
  </si>
  <si>
    <t>04:02:000000:226</t>
  </si>
  <si>
    <t>2696 м.</t>
  </si>
  <si>
    <t>40 куб.м.</t>
  </si>
  <si>
    <t>04:02:010501:317</t>
  </si>
  <si>
    <t>04:02:010109:4</t>
  </si>
  <si>
    <t>Постановление № 97 от 11.02.2019г.</t>
  </si>
  <si>
    <t>10 м.</t>
  </si>
  <si>
    <t>7,6 кв.м.</t>
  </si>
  <si>
    <t>с.Гусевка ул. 40 лет Победы, 2 "в"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</si>
  <si>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</si>
  <si>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</si>
  <si>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</si>
  <si>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</si>
  <si>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</si>
  <si>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</si>
  <si>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Здание  Чойской ДМШ</t>
  </si>
  <si>
    <t>3640 кв.м</t>
  </si>
  <si>
    <t>04:02:010103:81</t>
  </si>
  <si>
    <t>127</t>
  </si>
  <si>
    <t>02.04.2015г.</t>
  </si>
  <si>
    <t>Чойский район, с.Советское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</si>
  <si>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</si>
  <si>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</si>
  <si>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</si>
  <si>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</si>
  <si>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</si>
  <si>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</si>
  <si>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</si>
  <si>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</si>
  <si>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</si>
  <si>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</si>
  <si>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17.11.2016г.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</si>
  <si>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</si>
  <si>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</si>
  <si>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</si>
  <si>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</si>
  <si>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</si>
  <si>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</si>
  <si>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</si>
  <si>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Водопроводные сети</t>
  </si>
  <si>
    <t>04:02:000000:224</t>
  </si>
  <si>
    <t>04:02:070103:49</t>
  </si>
  <si>
    <t>с.Чоя,ул.Ленина, д. 27</t>
  </si>
  <si>
    <t>5903 кв.м.</t>
  </si>
  <si>
    <t>04:02:010102:97</t>
  </si>
  <si>
    <t>с.Чоя, ул.Калинина, ул.Ленина,ул.Кирпичная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</si>
  <si>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</si>
  <si>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</si>
  <si>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</si>
  <si>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</si>
  <si>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</si>
  <si>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Распоряжение № 47 от 05.03.2019г.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</si>
  <si>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</si>
  <si>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</si>
  <si>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</si>
  <si>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Земельный участок (Молзавод)</t>
  </si>
  <si>
    <t>1.1. 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</si>
  <si>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</si>
  <si>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</si>
  <si>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</si>
  <si>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</si>
  <si>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Постановление № 61 от 14.03.2014г.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</si>
  <si>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</si>
  <si>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</si>
  <si>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</si>
  <si>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649184 Чойский район с.Каракокша ул.Тартыкова, д. 37</t>
  </si>
  <si>
    <t>04:02:070102:79</t>
  </si>
  <si>
    <t>04:02:020107:86</t>
  </si>
  <si>
    <t>649189 Чойский район с.Сейка ул. Школьная, д. 37</t>
  </si>
  <si>
    <t>04:02:020107:186</t>
  </si>
  <si>
    <t>Постановление № 593 от 31.10.2013г.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</si>
  <si>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</si>
  <si>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</si>
  <si>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</si>
  <si>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</si>
  <si>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</si>
  <si>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</si>
  <si>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</si>
  <si>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</si>
  <si>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</si>
  <si>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с.Уймень,ул.Лесная, д. 9</t>
  </si>
  <si>
    <t>с.Чоя,ул.Калинина, д. 11</t>
  </si>
  <si>
    <t>688 кв.м.</t>
  </si>
  <si>
    <t>04:02:010102:98</t>
  </si>
  <si>
    <t xml:space="preserve"> с. Сейка, ул. Центральная, д. 11а</t>
  </si>
  <si>
    <t>2897,2 кв.м.</t>
  </si>
  <si>
    <t>04:02:010102:342</t>
  </si>
  <si>
    <t>293,3 кв.м.</t>
  </si>
  <si>
    <t>04:02:010102:343</t>
  </si>
  <si>
    <t>Здание столовой</t>
  </si>
  <si>
    <t>236,1 кв.м.</t>
  </si>
  <si>
    <t>04:02:010102:340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</si>
  <si>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</si>
  <si>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</si>
  <si>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</si>
  <si>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</si>
  <si>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</si>
  <si>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</si>
  <si>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</si>
  <si>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</si>
  <si>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</si>
  <si>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</si>
  <si>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</si>
  <si>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</si>
  <si>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</si>
  <si>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</si>
  <si>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</si>
  <si>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</si>
  <si>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</si>
  <si>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</si>
  <si>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</si>
  <si>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</si>
  <si>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</si>
  <si>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</si>
  <si>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</si>
  <si>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</si>
  <si>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</si>
  <si>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</si>
  <si>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</si>
  <si>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</si>
  <si>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</si>
  <si>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</si>
  <si>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</si>
  <si>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</si>
  <si>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</si>
  <si>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</si>
  <si>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</si>
  <si>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</si>
  <si>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</si>
  <si>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</si>
  <si>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</si>
  <si>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</si>
  <si>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</si>
  <si>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</si>
  <si>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60,4 кв.м.</t>
  </si>
  <si>
    <t>1025,5 кв.м.</t>
  </si>
  <si>
    <t>1454 кв.м.</t>
  </si>
  <si>
    <t>649180 Чойский район с.Чоя ул. Ленина, д. 36</t>
  </si>
  <si>
    <t>2529 кв.м.</t>
  </si>
  <si>
    <t>649185,Чойский район с.Ынырга ул. Мира, д. 13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</si>
  <si>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</si>
  <si>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</si>
  <si>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</si>
  <si>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Советская, д. 7</t>
  </si>
  <si>
    <t>1621 кв.м.</t>
  </si>
  <si>
    <t>2183 кв.м.</t>
  </si>
  <si>
    <t>114 кв.м.</t>
  </si>
  <si>
    <t>338 кв.м.</t>
  </si>
  <si>
    <t>987,2 кв.м.</t>
  </si>
  <si>
    <t>49,4 кв. м.</t>
  </si>
  <si>
    <t>99,4 кв. м.</t>
  </si>
  <si>
    <t>30,5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</si>
  <si>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</si>
  <si>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</si>
  <si>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</si>
  <si>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</si>
  <si>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 xml:space="preserve">Обелиск героям-землякам </t>
  </si>
  <si>
    <t>2.3.14.</t>
  </si>
  <si>
    <t>04:02:020104:111</t>
  </si>
  <si>
    <t>50 м</t>
  </si>
  <si>
    <t>70 м</t>
  </si>
  <si>
    <t>35 м</t>
  </si>
  <si>
    <t>75 м</t>
  </si>
  <si>
    <t>80 м</t>
  </si>
  <si>
    <t>40 м</t>
  </si>
  <si>
    <t>04:02:010301:244</t>
  </si>
  <si>
    <t>Постановление № 17-7 от 11.12.2003г.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</si>
  <si>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</si>
  <si>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</si>
  <si>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</si>
  <si>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</si>
  <si>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</si>
  <si>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</si>
  <si>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</si>
  <si>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</si>
  <si>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</si>
  <si>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</si>
  <si>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</si>
  <si>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</si>
  <si>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</si>
  <si>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</si>
  <si>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04:02:010103:74</t>
  </si>
  <si>
    <t>2.3.0.</t>
  </si>
  <si>
    <t>950 кв.м.</t>
  </si>
  <si>
    <t>Постаноновление № 17-7 от 11.12.2003г.</t>
  </si>
  <si>
    <t>31,5 м.</t>
  </si>
  <si>
    <t>120 м.</t>
  </si>
  <si>
    <t>04:02:020201:261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</si>
  <si>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</si>
  <si>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</si>
  <si>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</si>
  <si>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</si>
  <si>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</si>
  <si>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</si>
  <si>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</si>
  <si>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</si>
  <si>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</si>
  <si>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</si>
  <si>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</si>
  <si>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</si>
  <si>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19,6 кв.м.</t>
  </si>
  <si>
    <t>3.87.</t>
  </si>
  <si>
    <t>04:02:070103:92</t>
  </si>
  <si>
    <t>04:02:050101:214</t>
  </si>
  <si>
    <t>04:02:030102:3</t>
  </si>
  <si>
    <t>04:02:030102:16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</si>
  <si>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</si>
  <si>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</si>
  <si>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</si>
  <si>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</si>
  <si>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</si>
  <si>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</si>
  <si>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3.88.</t>
  </si>
  <si>
    <t>с.Сейка, ул.Школьная, д. 31 "а"</t>
  </si>
  <si>
    <t>04:02:020108:174</t>
  </si>
  <si>
    <t>04:02:010106:299</t>
  </si>
  <si>
    <t>16872 кв.м.</t>
  </si>
  <si>
    <t xml:space="preserve">Здание школы </t>
  </si>
  <si>
    <t xml:space="preserve">Здание детского сада </t>
  </si>
  <si>
    <t>Общеобразовательная школа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</si>
  <si>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</si>
  <si>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</si>
  <si>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</si>
  <si>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</si>
  <si>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</si>
  <si>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>04:02:040108:138</t>
  </si>
  <si>
    <t>КАЗНА МО "Чойский район"</t>
  </si>
  <si>
    <t>327 кв.м.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</si>
  <si>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</si>
  <si>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</si>
  <si>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</si>
  <si>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</si>
  <si>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</si>
  <si>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</si>
  <si>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</si>
  <si>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</si>
  <si>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с.Уймень, ул.Центральная</t>
  </si>
  <si>
    <t>57 кв.м.</t>
  </si>
  <si>
    <t>04:02:060201:146</t>
  </si>
  <si>
    <t>41 кв.м.</t>
  </si>
  <si>
    <t>04:02:060201:147</t>
  </si>
  <si>
    <t>25.07.2019</t>
  </si>
  <si>
    <t>с.Сейка, ул. Школьная, д. 37 "а"</t>
  </si>
  <si>
    <t>3.89.</t>
  </si>
  <si>
    <t>1750 кв.м.</t>
  </si>
  <si>
    <t>04:02:020107:191</t>
  </si>
  <si>
    <t>08.08.2019г.</t>
  </si>
  <si>
    <t>07.08.2019г.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</si>
  <si>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</si>
  <si>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</si>
  <si>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</si>
  <si>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</si>
  <si>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</si>
  <si>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</si>
  <si>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</si>
  <si>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</si>
  <si>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</si>
  <si>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</si>
  <si>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</si>
  <si>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17.08.2018г.</t>
  </si>
  <si>
    <t>17.09.2018г.</t>
  </si>
  <si>
    <t>16.08.2018г.</t>
  </si>
  <si>
    <t>27.07.2018г.</t>
  </si>
  <si>
    <t>Постановление № 379 от 13.07.2018г.</t>
  </si>
  <si>
    <t>31.07.2018г.</t>
  </si>
  <si>
    <t>25.07.2018г.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</si>
  <si>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</si>
  <si>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</si>
  <si>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</si>
  <si>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</si>
  <si>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10938 кв.м.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</si>
  <si>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</si>
  <si>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</si>
  <si>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</si>
  <si>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</si>
  <si>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</si>
  <si>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</si>
  <si>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</si>
  <si>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18,6 кв.м.</t>
  </si>
  <si>
    <t>04:02:070102:362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</si>
  <si>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</si>
  <si>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</si>
  <si>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</si>
  <si>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</si>
  <si>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</si>
  <si>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</si>
  <si>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</si>
  <si>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</si>
  <si>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</si>
  <si>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</si>
  <si>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</si>
  <si>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</si>
  <si>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</si>
  <si>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04:02:000000:134</t>
  </si>
  <si>
    <t>с.Чоя,ул.Красноармейская(ПМК)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</si>
  <si>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</si>
  <si>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</si>
  <si>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</si>
  <si>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</si>
  <si>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</si>
  <si>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</si>
  <si>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</si>
  <si>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</si>
  <si>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</si>
  <si>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</si>
  <si>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</si>
  <si>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</si>
  <si>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Производственная база</t>
  </si>
  <si>
    <t>649180 Чойский район с.Чоя ул.Советская , д. 7</t>
  </si>
  <si>
    <t>04:02:010106:301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</si>
  <si>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</si>
  <si>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</si>
  <si>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</si>
  <si>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с.Ускуч,ул.Горная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</si>
  <si>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</si>
  <si>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</si>
  <si>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</si>
  <si>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</si>
  <si>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</si>
  <si>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</si>
  <si>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</si>
  <si>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</si>
  <si>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</si>
  <si>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</si>
  <si>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</si>
  <si>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</si>
  <si>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</si>
  <si>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</si>
  <si>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</si>
  <si>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</si>
  <si>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</si>
  <si>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</si>
  <si>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</si>
  <si>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</si>
  <si>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</si>
  <si>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</si>
  <si>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</si>
  <si>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</si>
  <si>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</si>
  <si>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</si>
  <si>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</si>
  <si>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</si>
  <si>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</si>
  <si>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</si>
  <si>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</si>
  <si>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</si>
  <si>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</si>
  <si>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</si>
  <si>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</si>
  <si>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</si>
  <si>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</si>
  <si>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</si>
  <si>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</si>
  <si>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1560 кв.м. 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</si>
  <si>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</si>
  <si>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</si>
  <si>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</si>
  <si>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</si>
  <si>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</si>
  <si>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</si>
  <si>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</si>
  <si>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</si>
  <si>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</si>
  <si>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с.Уймень, ул.Береговая</t>
  </si>
  <si>
    <t>04:02:060101:599</t>
  </si>
  <si>
    <t>04:02:070102:357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</si>
  <si>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</si>
  <si>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</si>
  <si>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</si>
  <si>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</si>
  <si>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</si>
  <si>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</si>
  <si>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</si>
  <si>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 xml:space="preserve">Ограждение </t>
  </si>
  <si>
    <t>04:02:050201:234</t>
  </si>
  <si>
    <t>Земельный участкок (под мемориалом)</t>
  </si>
  <si>
    <t>Земельный участок ( под мемориалом)</t>
  </si>
  <si>
    <t>с.Гусевка, ул. 40 лет Победы</t>
  </si>
  <si>
    <t>1652 кв.м.</t>
  </si>
  <si>
    <t>4004 кв.м.</t>
  </si>
  <si>
    <t>04:02:010501:352</t>
  </si>
  <si>
    <t>04:02:010501:351</t>
  </si>
  <si>
    <t>Распоряжение Минэконом развития РА № 36 от 24.01.2020г.</t>
  </si>
  <si>
    <t>04:02:010111:396</t>
  </si>
  <si>
    <t>85 м</t>
  </si>
  <si>
    <t>04:02:010606:651</t>
  </si>
  <si>
    <t>с.Чоя, ул. Социалистическая, 14 "а"</t>
  </si>
  <si>
    <t>1400 кв.м.</t>
  </si>
  <si>
    <t>04:02:010111:32</t>
  </si>
  <si>
    <t>20.02.2020г.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</si>
  <si>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</si>
  <si>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</si>
  <si>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с. Каракокша, ул. Тартыкова, д. 33/1</t>
  </si>
  <si>
    <t>1403,7 кв.м.</t>
  </si>
  <si>
    <t>04:02:070102:367</t>
  </si>
  <si>
    <t>1.4.3.</t>
  </si>
  <si>
    <t>8626 кв.м.</t>
  </si>
  <si>
    <t>04:02:040106:32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</si>
  <si>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</si>
  <si>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Здание молочной фермы</t>
  </si>
  <si>
    <t>Чойский район, 500 метров от с. Гусевка</t>
  </si>
  <si>
    <t>538 кв.м.</t>
  </si>
  <si>
    <t>04:02:010606:413</t>
  </si>
  <si>
    <t>Решение Чойского районного суда РА № 2-69/2019 от 29.04.2019г.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</si>
  <si>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</si>
  <si>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</si>
  <si>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</si>
  <si>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</si>
  <si>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14.04.2020г.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</si>
  <si>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</si>
  <si>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</si>
  <si>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</si>
  <si>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</si>
  <si>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30.01.2019г.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</si>
  <si>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</si>
  <si>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</si>
  <si>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</si>
  <si>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</si>
  <si>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</si>
  <si>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48 м</t>
  </si>
  <si>
    <t>Водозаборная скважина с насосной станцией</t>
  </si>
  <si>
    <t>Автомобильный мост</t>
  </si>
  <si>
    <t>с.Гусевка, ул. Центральная</t>
  </si>
  <si>
    <t>53 м.</t>
  </si>
  <si>
    <t>04:02:000000:369</t>
  </si>
  <si>
    <t>01.07.2019г.</t>
  </si>
  <si>
    <t>04:02:040801:281</t>
  </si>
  <si>
    <t>04:02:030103:81</t>
  </si>
  <si>
    <t>653,7 кв.м.</t>
  </si>
  <si>
    <t>1.4.4.</t>
  </si>
  <si>
    <t>Распоряжение Главы        № 252-р от 30.04.04</t>
  </si>
  <si>
    <t>1.6.9.</t>
  </si>
  <si>
    <t>1.6.10.</t>
  </si>
  <si>
    <t>149 кв.м.</t>
  </si>
  <si>
    <t>04:02:010106:374</t>
  </si>
  <si>
    <t>1683 кв.м.</t>
  </si>
  <si>
    <t>95,2 кв.м.</t>
  </si>
  <si>
    <t>с.Чоя, ул. Туринская д.4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</si>
  <si>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</si>
  <si>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</si>
  <si>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</si>
  <si>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</si>
  <si>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</si>
  <si>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</si>
  <si>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</si>
  <si>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</si>
  <si>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</si>
  <si>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</si>
  <si>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</si>
  <si>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</si>
  <si>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</si>
  <si>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</si>
  <si>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</si>
  <si>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</si>
  <si>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</si>
  <si>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</si>
  <si>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</si>
  <si>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</si>
  <si>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</si>
  <si>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</si>
  <si>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</si>
  <si>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</si>
  <si>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</si>
  <si>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</si>
  <si>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</si>
  <si>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</si>
  <si>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2135 кв.м.</t>
  </si>
  <si>
    <t>04:02:000000:208</t>
  </si>
  <si>
    <t>Распоряжение № 62 от 06.05.2020г.</t>
  </si>
  <si>
    <t>20.09.2014г.</t>
  </si>
  <si>
    <t>7835 кв.м.</t>
  </si>
  <si>
    <t>04:02:000000:209</t>
  </si>
  <si>
    <t>1718 кв.м.</t>
  </si>
  <si>
    <t>04:02:000000:211</t>
  </si>
  <si>
    <t>Республика Алтай, Чойский район, с. Паспаул</t>
  </si>
  <si>
    <t>04:02:000000:206</t>
  </si>
  <si>
    <t>1958 кв.м.</t>
  </si>
  <si>
    <t>3820 кв.м.</t>
  </si>
  <si>
    <t>04:02:000000:207</t>
  </si>
  <si>
    <t>Республика Алтай, Чойский район, с. Туньжа</t>
  </si>
  <si>
    <t>1428 кв.м.</t>
  </si>
  <si>
    <t>04:02:000000:213</t>
  </si>
  <si>
    <t>Республика Алтай, Чойский район, с.Киска</t>
  </si>
  <si>
    <t>2030 кв.м.</t>
  </si>
  <si>
    <t>04:02:000000:214</t>
  </si>
  <si>
    <t>Республика Алтай, Чойский район, с.Ускуч</t>
  </si>
  <si>
    <t>1776 кв.м.</t>
  </si>
  <si>
    <t>04:02:000000:212</t>
  </si>
  <si>
    <t>16.09.2014г.</t>
  </si>
  <si>
    <t>27.09.2014г.</t>
  </si>
  <si>
    <t>291</t>
  </si>
  <si>
    <t>с. Ишинск, ул. Петровская, д. 7 "б"</t>
  </si>
  <si>
    <t>04:02:010201:1</t>
  </si>
  <si>
    <t>20.11.2017г.</t>
  </si>
  <si>
    <t>Распоряжение № 94 от 03.07.2020г.</t>
  </si>
  <si>
    <t>292</t>
  </si>
  <si>
    <t>293</t>
  </si>
  <si>
    <t>с.Сёйка, ул. Луговая, д. 34 кв. 1</t>
  </si>
  <si>
    <t>29,4 кв.м.</t>
  </si>
  <si>
    <t>04:02:020110:167</t>
  </si>
  <si>
    <t>25.06.2020г.</t>
  </si>
  <si>
    <t>26.06.2020г.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</si>
  <si>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</si>
  <si>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</si>
  <si>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</si>
  <si>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</si>
  <si>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</si>
  <si>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2229 кв.м.</t>
  </si>
  <si>
    <t>04:02:040801:280</t>
  </si>
  <si>
    <t>20.07.2020г.</t>
  </si>
  <si>
    <t>Распоряжение № 106 от 29.07.2020г.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</si>
  <si>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</si>
  <si>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</si>
  <si>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</si>
  <si>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</si>
  <si>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</si>
  <si>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Чойский район, с. Паспаул, ул. Трофимова, д. 6 пом.3</t>
  </si>
  <si>
    <t>Чойский район, с. Паспаул, ул. Трофимова, д. 6 пом.2</t>
  </si>
  <si>
    <t>Чойский район, с. Паспаул, ул. Трофимова, д. 6 пом.1</t>
  </si>
  <si>
    <t>110,7 кв.м.</t>
  </si>
  <si>
    <t>04:02:040106:448</t>
  </si>
  <si>
    <t>85,5 кв.м.</t>
  </si>
  <si>
    <t>04:02:040106:449</t>
  </si>
  <si>
    <t>Сельская библиотека</t>
  </si>
  <si>
    <t>1025,7 кв.м</t>
  </si>
  <si>
    <t>Чойское сельское поселение,                 с. Гусевка</t>
  </si>
  <si>
    <t>1768 кв.м.</t>
  </si>
  <si>
    <t>04:02:010501:589</t>
  </si>
  <si>
    <t>10.08.2020г.</t>
  </si>
  <si>
    <t>Постановление № 345 от 29.07.2020г.Распоряжение № 117 от 10.08.2020г.</t>
  </si>
  <si>
    <t>1.4. МОУ "Паспаульская СОШ имени Героя Советского Союза Е.Ф. Трофимова"</t>
  </si>
  <si>
    <t>14.08.2020г.</t>
  </si>
  <si>
    <t>Административное здание</t>
  </si>
  <si>
    <t>04:02:030103:8</t>
  </si>
  <si>
    <t>339 кв.м.</t>
  </si>
  <si>
    <t>04:02:030103:313</t>
  </si>
  <si>
    <t>6520 кв.м.</t>
  </si>
  <si>
    <t>Постановление № 379 от 24.08.2020 года</t>
  </si>
  <si>
    <t>11270 м.</t>
  </si>
  <si>
    <t>390 м.</t>
  </si>
  <si>
    <t>17004 кв.м.</t>
  </si>
  <si>
    <t>Постановление № 400 от 31.08.2020г.</t>
  </si>
  <si>
    <t>с.Уймень, ул. Береговая, д. 3 "б"</t>
  </si>
  <si>
    <t>700 кв.м.</t>
  </si>
  <si>
    <t>04:02:060101:610</t>
  </si>
  <si>
    <t>09.09.2020г.</t>
  </si>
  <si>
    <t>Распоряжение № 138 от 15.09.2020г.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</si>
  <si>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</si>
  <si>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</si>
  <si>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</si>
  <si>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</si>
  <si>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</si>
  <si>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</si>
  <si>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07.09.2020г.</t>
  </si>
  <si>
    <t>Распоряжение № 137 от 15.09.2020г.</t>
  </si>
  <si>
    <t>Земельный участок (под памятником)</t>
  </si>
  <si>
    <t>с.Сейка, ул. Октябрьская д. 3 кв. 2</t>
  </si>
  <si>
    <t>930 м.</t>
  </si>
  <si>
    <t>04:02:000000:218</t>
  </si>
  <si>
    <t>Постановление № 370 от 14.08.2020г.</t>
  </si>
  <si>
    <t>с.Сейка, ул. Береговая 1 "в"</t>
  </si>
  <si>
    <t>2597 кв.м.</t>
  </si>
  <si>
    <t>04:02:020201:260</t>
  </si>
  <si>
    <t>14.08.2019г.</t>
  </si>
  <si>
    <t>04:02:050101:372</t>
  </si>
  <si>
    <t>04:02:050101:330</t>
  </si>
  <si>
    <t>Постановление № 466 от 21.09.2020г.</t>
  </si>
  <si>
    <t>с.Сейка, ул. Школьная, д. 38 кв. 2</t>
  </si>
  <si>
    <t>3.0.1</t>
  </si>
  <si>
    <t>Водозаборная скважина</t>
  </si>
  <si>
    <t>3.0.2</t>
  </si>
  <si>
    <t>Наружные тепловые сети</t>
  </si>
  <si>
    <t>с.Сейка ул. Гагарина-ул.Центральная</t>
  </si>
  <si>
    <t>526 м.</t>
  </si>
  <si>
    <t>Постановление № 452 от 17.09.2020г.</t>
  </si>
  <si>
    <t>Постановление № 469 от 21.09.2020г.</t>
  </si>
  <si>
    <t>Постановление № 455 от 17.09.2020г.</t>
  </si>
  <si>
    <t xml:space="preserve"> Постановление № 455 от 17.09.2020г.</t>
  </si>
  <si>
    <t>Постановление № 494 от 30.09.2020г.</t>
  </si>
  <si>
    <t>04:02:020111:391</t>
  </si>
  <si>
    <t>52,4 кв. м.</t>
  </si>
  <si>
    <t>с.Чоя, ул. Туринская д 4а</t>
  </si>
  <si>
    <t>РА, Чойский район, с. Чоя, ул. Ленина,  д. 27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</si>
  <si>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</si>
  <si>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</si>
  <si>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</si>
  <si>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</si>
  <si>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</si>
  <si>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</si>
  <si>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</si>
  <si>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</si>
  <si>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</si>
  <si>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</si>
  <si>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</si>
  <si>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</si>
  <si>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Распоряжение № 194 от 16.11.2020г.</t>
  </si>
  <si>
    <t>04:02:030102:92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</si>
  <si>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</si>
  <si>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</si>
  <si>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</si>
  <si>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</si>
  <si>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</si>
  <si>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</si>
  <si>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</si>
  <si>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</si>
  <si>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</si>
  <si>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</si>
  <si>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</si>
  <si>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Автовесовая </t>
  </si>
  <si>
    <t>Административное здание(библиотека-музей)</t>
  </si>
  <si>
    <t>с.Чоя, ул. Советская, 6</t>
  </si>
  <si>
    <t>с.Чоя, ул. Советская,6</t>
  </si>
  <si>
    <t>04:02:020104:83</t>
  </si>
  <si>
    <t>307</t>
  </si>
  <si>
    <t>308</t>
  </si>
  <si>
    <t>с.Сейка, ул.Центральная, д. 33 кв.3</t>
  </si>
  <si>
    <t>с.Сейка, ул. Центральная, д. 33 кв.2</t>
  </si>
  <si>
    <t>04:02:020110:58</t>
  </si>
  <si>
    <t>04:02:020110:57</t>
  </si>
  <si>
    <t>309</t>
  </si>
  <si>
    <t>310</t>
  </si>
  <si>
    <t>с. Чоя, ул. Октябрьская, д. 46 кв. 4</t>
  </si>
  <si>
    <t>04:02:010117:21</t>
  </si>
  <si>
    <t>Свидетельство о праве на наследство по закону 04 АА 0152758 от 22.12.2020г.</t>
  </si>
  <si>
    <t>04:02:010110:43</t>
  </si>
  <si>
    <t>20.01.2021г.</t>
  </si>
  <si>
    <t>Свидетельство о праве на наследство по закону 04 АА 0152780 от 15.01.2021г.</t>
  </si>
  <si>
    <t>2.4 МБУК "Межпоселенческая централизованная библиотечная система" МО "Чойский район"</t>
  </si>
  <si>
    <t>ИНН 0400015812; ОГРН 1200400002593; 649180, Респ.Алтай, Чойский район, с.Чоя, ул. Ленина, д. 38</t>
  </si>
  <si>
    <t>04:02:020110:415</t>
  </si>
  <si>
    <t>1.10. МУ ДО "Чойская спортивная школа" МО "Чойский район" РА</t>
  </si>
  <si>
    <t>2.2 МБУК "Межпоселенческий культурно-досуговый центр" муниципального образования "Чойский район"</t>
  </si>
  <si>
    <t>Постановление № 64 от 29.01.2021г.</t>
  </si>
  <si>
    <t>500 кв.м.</t>
  </si>
  <si>
    <t>9,0 кв.м.</t>
  </si>
  <si>
    <t>51,0 кв.м.</t>
  </si>
  <si>
    <t>Здание МБУК МДЦ</t>
  </si>
  <si>
    <t>Свидетельство о гос.регистрации 02-АВ 317195 от 03.05.2014г.</t>
  </si>
  <si>
    <t>Гараж</t>
  </si>
  <si>
    <t>данные утсутствуют</t>
  </si>
  <si>
    <t>данные отсутствуют</t>
  </si>
  <si>
    <t>209,0 м.</t>
  </si>
  <si>
    <t>493,0 м.</t>
  </si>
  <si>
    <t>197,0 м.</t>
  </si>
  <si>
    <t>30,0 м.</t>
  </si>
  <si>
    <t>20,0 кв. м</t>
  </si>
  <si>
    <t>10,0 кв. м</t>
  </si>
  <si>
    <t>21,0 кв. м</t>
  </si>
  <si>
    <t>25,0 кв. м</t>
  </si>
  <si>
    <t>78,0 кв. м</t>
  </si>
  <si>
    <t>13400 кв.м.</t>
  </si>
  <si>
    <t>Постановление № 519 от 25.09.2018</t>
  </si>
  <si>
    <t>Договор аренды 10.09.2019-09.09.2039гг.</t>
  </si>
  <si>
    <t>с.Паспаул, ул. Луговая</t>
  </si>
  <si>
    <t>302 кв.м.</t>
  </si>
  <si>
    <t>200 кв.м.</t>
  </si>
  <si>
    <t>300 кв.м.</t>
  </si>
  <si>
    <t>800 кв.м.</t>
  </si>
  <si>
    <t>37,6 кв.м.</t>
  </si>
  <si>
    <t>Аренда 26.06.2015-25.06.2035гг.</t>
  </si>
  <si>
    <t>ИНН 041101001,                          ОГРН 1150411001223, Республика Алтай, Чойский район, с. Чоя, ул. Ленина 27</t>
  </si>
  <si>
    <t>Постановление № 365 от 05.11.2015г.</t>
  </si>
  <si>
    <t>199183,74 </t>
  </si>
  <si>
    <t xml:space="preserve">с. Чоя, ул. Ворошилова, д. 30 </t>
  </si>
  <si>
    <t>Договор аренды № 21  17.03.2021-16.03.2041гг.</t>
  </si>
  <si>
    <t>04:02:020111:110</t>
  </si>
  <si>
    <t>40,2 кв. м.</t>
  </si>
  <si>
    <t>с. Ынырга, ул. Тихоновского, д. 17</t>
  </si>
  <si>
    <t>311</t>
  </si>
  <si>
    <t>с.Чоя, ул. Лесная, д. 15</t>
  </si>
  <si>
    <t>4499 кв.м.</t>
  </si>
  <si>
    <t>04:02:010104:72</t>
  </si>
  <si>
    <t>21.04.2021г.</t>
  </si>
  <si>
    <t>Постановление № 236 от 15.04.2021г.</t>
  </si>
  <si>
    <t>3793 кв.м.</t>
  </si>
  <si>
    <t>4402 кв.м.</t>
  </si>
  <si>
    <t>04:02:040108:183</t>
  </si>
  <si>
    <t>315</t>
  </si>
  <si>
    <t>с. Чоя, ул. Пушкина</t>
  </si>
  <si>
    <t>1449 кв.м.</t>
  </si>
  <si>
    <t>04:02:010109:387</t>
  </si>
  <si>
    <t>Распоряжение № 116 от 12.05.2021г.</t>
  </si>
  <si>
    <t>2792 кв.м.</t>
  </si>
  <si>
    <t>Распоряжение Главы № 252-р от 30.04.2003</t>
  </si>
  <si>
    <t>Постановление № 73 от 07.02.2013г.</t>
  </si>
  <si>
    <t>8271 кв. м</t>
  </si>
  <si>
    <t>Постановление № 72 от 07.02.2013г.</t>
  </si>
  <si>
    <t>Постановление № 228 от 30.04.2010г.</t>
  </si>
  <si>
    <t xml:space="preserve"> ИНН 0409003716, ОГРН 1030400608545, с. Чоя, ул.Советская,2</t>
  </si>
  <si>
    <t>306,8 кв.м.</t>
  </si>
  <si>
    <t>347,6 кв.м.</t>
  </si>
  <si>
    <t>29,4 кв. м.</t>
  </si>
  <si>
    <t>с.Сейка, ул. Гагарина д.40 кв.1</t>
  </si>
  <si>
    <t>316</t>
  </si>
  <si>
    <t>с. Чоя, ул. Туринская, д. 7 кв.2</t>
  </si>
  <si>
    <t>04:02:010109:27</t>
  </si>
  <si>
    <t>Распоряжение № 125 от 24.05.2021г.</t>
  </si>
  <si>
    <t>Земельный участок(молзавод)</t>
  </si>
  <si>
    <t>с.Ускуч, ул.Зеленая д. 22 кв. 1</t>
  </si>
  <si>
    <t>с.Ускуч ул. Зеленая д. 22 кв. 1</t>
  </si>
  <si>
    <t>Постановление Прав-ва РА от 05.11.2015г. № 365</t>
  </si>
  <si>
    <t>120 кв.м.</t>
  </si>
  <si>
    <t>1.7.6</t>
  </si>
  <si>
    <t>649185,Чойский район с.Ынырга ул.Мира, д. 13 "в"</t>
  </si>
  <si>
    <t>312 кв.м.</t>
  </si>
  <si>
    <t>04:02:050101:758</t>
  </si>
  <si>
    <t>Постановление № 483 от 30.07.2021г.</t>
  </si>
  <si>
    <t>12999 кв.м.</t>
  </si>
  <si>
    <t>105,7 кв.м.</t>
  </si>
  <si>
    <t>04:02:050101:759</t>
  </si>
  <si>
    <t>1271,3 кв.м.</t>
  </si>
  <si>
    <t>04:02:050101:503</t>
  </si>
  <si>
    <t>04:02:050101:399</t>
  </si>
  <si>
    <t>1.5.4.</t>
  </si>
  <si>
    <t>649183,Чойский район с.Ускуч ул.Заречная, зд. 1А</t>
  </si>
  <si>
    <t>44,8 кв.м.</t>
  </si>
  <si>
    <t>04:02:030103:315</t>
  </si>
  <si>
    <t>Договор аренды № 87 от 04.08.2021г.</t>
  </si>
  <si>
    <t>04:02:010501:321</t>
  </si>
  <si>
    <t>Разрешение на ввод объекта в эксплуатацию № 04-RU02509000-001-2012 от 12.04.2012г..</t>
  </si>
  <si>
    <t>ИНН 0400006014 ОГРН 1170400004664, 649180, РА, Чойский район, с. Чоя, ул. Ленина, зд.27</t>
  </si>
  <si>
    <t>Здание школы на 360 посадочных мест</t>
  </si>
  <si>
    <t>не начисляется</t>
  </si>
  <si>
    <t>Помещение № 1 в здании котельной с.Каракокша</t>
  </si>
  <si>
    <t xml:space="preserve">Помещение № 2 в здании котельной с.Каракокша </t>
  </si>
  <si>
    <t>не зарегистрировано</t>
  </si>
  <si>
    <t xml:space="preserve">Земельный участок  </t>
  </si>
  <si>
    <t xml:space="preserve">Здание технологии </t>
  </si>
  <si>
    <t>аренда</t>
  </si>
  <si>
    <t>Договор аренды от 17.06.2019г.</t>
  </si>
  <si>
    <t>Концессионное соглашение № 1 от 29.10.2020г.</t>
  </si>
  <si>
    <t>Аренда ООО Экобезопасность</t>
  </si>
  <si>
    <t>Договор аренды № 36 ото 28.08.2019г.</t>
  </si>
  <si>
    <t>Догово аренды  № 7 от  07.09.2020г.</t>
  </si>
  <si>
    <t>Договор  № 3 от 27.04.2020г.</t>
  </si>
  <si>
    <t>Договор аренды № 52 от 23.11.2020г.</t>
  </si>
  <si>
    <t>Договор безвозмездного пользования</t>
  </si>
  <si>
    <t>Договор № 53 от  23.11.2020г.</t>
  </si>
  <si>
    <t>Договор. № 54 от 23.11.2020г.</t>
  </si>
  <si>
    <t>Реестр недвижимого  имущества муниципального  образования "Чойский район"                                                                                                                                                                                                                         РАЗДЕЛ I</t>
  </si>
  <si>
    <t>649183,Чойский район с.Ускуч ул.Заречная, 1 А</t>
  </si>
  <si>
    <t>Обременение (ограничение) с указанием даты их возникновения и прекращения</t>
  </si>
  <si>
    <t>Постановление Государственного Собрания-Эл Курултай Республики Алтай № 17-7 от 11.12.2003г.</t>
  </si>
  <si>
    <t>Постановление  № 663 от 24.12.2013г.</t>
  </si>
  <si>
    <t>Разрешение на ввод объекта в эксплуатацию № 04-RU02509000-014-2019 от 02.12.2019г.</t>
  </si>
  <si>
    <t>Разрешение  на ввод в эксплуатаццию № RU 02509000-008-2007 от 29.12.2007г.</t>
  </si>
  <si>
    <t>Договор купли-продажи от 19.01.2006г. Акт приема-передачи от 20.01.2006г.</t>
  </si>
  <si>
    <t>159,5 кв.м.</t>
  </si>
  <si>
    <t xml:space="preserve">Договор купли-продажи от 16.05.2005г.свид-во о гос.регистр 02 РА 008316 </t>
  </si>
  <si>
    <t>Постановление Главы МО "Чойский район" № 661 от 23.08.2011г.свид-во о гос.регистр 02-АВ 214668</t>
  </si>
  <si>
    <t xml:space="preserve">Постановление Главы МО "Чойский район" № 223 от 23.05.2012г., свид-во о гос.регистр 02-АВ 245109 </t>
  </si>
  <si>
    <t>Разрешение на ввод в эксплуатацию 04-RU02509000-025-2018 от 03.12.2018г.</t>
  </si>
  <si>
    <t>3788 кв.м.</t>
  </si>
  <si>
    <t>Постановление № 209 от 27.03.2019г.</t>
  </si>
  <si>
    <t>Постановление № 381 от 04.07.2019г.</t>
  </si>
  <si>
    <t>Постановление Правительства РА № 205 от 05.07.2016</t>
  </si>
  <si>
    <t>Постановление Правительства РА № 76 от 21.03.2016</t>
  </si>
  <si>
    <t>Постановление Правительства РА № 439 от 24.12.2015г.</t>
  </si>
  <si>
    <t>Постановление Правительства РА № 309 от 24.10.2016г.</t>
  </si>
  <si>
    <t>Постановление Правительства РА № 205 от 05.07.2016г.</t>
  </si>
  <si>
    <t>Разрешение на ввод в эксплуатацию 04-RU02509000-02-2017 от 07.02.2017г.</t>
  </si>
  <si>
    <t>Постановление № 382 от 04.07.2019г.</t>
  </si>
  <si>
    <t>Постановление № 222 от 15.05.2018г.</t>
  </si>
  <si>
    <t>Разрешение на ввод в эксплуатацию № 04-RU02509000-016-2016н от 12.12.2016г.</t>
  </si>
  <si>
    <t>Разрешение на ввод в эксплуатацию № 04-RU02509000-013-2017н от 29.12.2017г.</t>
  </si>
  <si>
    <t>Разрешение на ввод в эксплуатацию № 04-RU02509000-007-2019 от 11.02.2019г.</t>
  </si>
  <si>
    <t>Распоряжение Правительства РА № 171-р от 13.05.2005г.</t>
  </si>
  <si>
    <t>Разрешение на ввод объекта в эксплуатацию №04-RU02509000-
015-2019 от 05.12.2019г</t>
  </si>
  <si>
    <t xml:space="preserve">Постановление главы района           № 22 от 10.01.2013
</t>
  </si>
  <si>
    <t xml:space="preserve">
Решение Арбитражного суда Республики Алтай                      №02-1124/2010
от 08.11.2010
</t>
  </si>
  <si>
    <t xml:space="preserve">Постановление № 643 от 13.11.2019 года.
</t>
  </si>
  <si>
    <t>Постановление №695 от 26.12.2018 года.</t>
  </si>
  <si>
    <t>Постановление Правительства РА от 21.03.2016г. № 76</t>
  </si>
  <si>
    <t>Постановление Правительства РА от 05.11.2015г. № 365</t>
  </si>
  <si>
    <t>Постановление Правительства РА от 24.10.2016г. № 309</t>
  </si>
  <si>
    <t>Постановление Правительства РА от 24.12.2015г. № 439</t>
  </si>
  <si>
    <t>Постановление Правительства РА от 05.07.2016г. № 205</t>
  </si>
  <si>
    <t>Постановление Правительства РА от 18.08.2015г. № 246</t>
  </si>
  <si>
    <t>Распоряжение МИНПРИРОДЫ РА от 08.08.2017г. № 417</t>
  </si>
  <si>
    <t>Постановление Правительства РА от 12.05.2020г. № 166 Акт приема-передачи б/н от 12.05.2020г.</t>
  </si>
  <si>
    <t>Разрешение на ввод в эксплуатацию № 04-RU02509000-017-2018 от 09.08.2018г.</t>
  </si>
  <si>
    <t>Разрешение на ввод в эксплуатацию № 04-RU02509000-011-2018 от 20.07.2018г.</t>
  </si>
  <si>
    <t>04.09.2018г.</t>
  </si>
  <si>
    <t>Разрешение на ввод в эксплуатацию № 04-RU02509000-007-2018 от 28.06.2018г.</t>
  </si>
  <si>
    <t>21.10.2003г.</t>
  </si>
  <si>
    <t>Постановление Главы МО "Чойский район" № 353 от 19.09.2014г.</t>
  </si>
  <si>
    <t>Договор аренды от 05.06.2014 до 01.11.2022гг.</t>
  </si>
  <si>
    <t>Договор аренды от 20.11.2012 до 19.11.2022гг.</t>
  </si>
  <si>
    <t>Постановление № 506 от 20.09.2018г.</t>
  </si>
  <si>
    <t>Постановление Главы Чойского района № 258 от 04.05.2012г.</t>
  </si>
  <si>
    <t>Договор аренды 31.01.2016-04.12.2065гг.</t>
  </si>
  <si>
    <t>Договор аренды 05.12.2016-04.12.2065гг.</t>
  </si>
  <si>
    <t>Постановление от 24.12.2015 №439 о разграничении
муниципального имущества между муниципальными
образованиями в Республике Алтай «Чойский район» и
«Каракокшинское сельское поселение».</t>
  </si>
  <si>
    <t xml:space="preserve">Распоряжение Федерального агентства по Управлению
государственным имуществом в Республике Алтай № 84/03-Р
от 28.04.2016
</t>
  </si>
  <si>
    <t>Распоряжение МИНПРИРОДЫ РА от 05.09.2018 №552  Акт приема-передачи государственного имущества Республики
Алтай.</t>
  </si>
  <si>
    <t>Муниципальный контракт №0377300000519000002 от
03.09.2019 г</t>
  </si>
  <si>
    <t>Распоряжение № 61/03-р от 24.03.2017г. Акт приема-передачи от 28.03.2017г.</t>
  </si>
  <si>
    <t>Постановление №381 от 04.07.2019 года</t>
  </si>
  <si>
    <t xml:space="preserve">Постановление Правительства РА № 76 от 21.03.2016г. </t>
  </si>
  <si>
    <t>Договор купли продажи б/н от 28.07.2003г.</t>
  </si>
  <si>
    <t>Договор купли-продажи от 20.07.2003г.</t>
  </si>
  <si>
    <t>Постановление Правительства РА от 23.10.2015г. №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</si>
</sst>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231"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2" fillId="3" borderId="1" xfId="0" applyFont="1" applyFill="1" applyBorder="1"/>
    <xf numFmtId="0" fontId="1" fillId="3" borderId="1" xfId="0" applyFont="1" applyFill="1" applyBorder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/>
    <xf numFmtId="14" fontId="4" fillId="0" borderId="1" xfId="0" applyNumberFormat="1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/>
    <xf numFmtId="0" fontId="7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4" fontId="7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NumberFormat="1" applyFont="1" applyFill="1" applyBorder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14" fontId="9" fillId="4" borderId="1" xfId="0" applyNumberFormat="1" applyFont="1" applyFill="1" applyBorder="1"/>
    <xf numFmtId="2" fontId="10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10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4" fillId="4" borderId="1" xfId="0" applyFont="1" applyFill="1" applyBorder="1"/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/>
    <xf numFmtId="49" fontId="9" fillId="4" borderId="1" xfId="0" applyNumberFormat="1" applyFont="1" applyFill="1" applyBorder="1"/>
    <xf numFmtId="0" fontId="7" fillId="4" borderId="1" xfId="0" applyFont="1" applyFill="1" applyBorder="1" applyAlignment="1"/>
    <xf numFmtId="2" fontId="7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1" fontId="4" fillId="4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left" wrapText="1"/>
    </xf>
    <xf numFmtId="2" fontId="19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/>
    <xf numFmtId="14" fontId="7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wrapText="1"/>
    </xf>
    <xf numFmtId="2" fontId="18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2" fontId="10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2" fontId="12" fillId="4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20" fillId="4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4" fillId="5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2" fontId="20" fillId="0" borderId="0" xfId="0" applyNumberFormat="1" applyFont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7" fillId="5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12" fillId="4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0" fontId="7" fillId="5" borderId="1" xfId="1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2" fontId="1" fillId="3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8"/>
  <sheetViews>
    <sheetView tabSelected="1" topLeftCell="A64" workbookViewId="0">
      <selection activeCell="J103" sqref="J103"/>
    </sheetView>
  </sheetViews>
  <sheetFormatPr defaultRowHeight="56.25" customHeight="1" x14ac:dyDescent="0.25"/>
  <cols>
    <col min="1" max="1" width="8" customWidth="1"/>
    <col min="2" max="2" width="24.7109375" customWidth="1"/>
    <col min="3" max="3" width="27.285156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1.28515625" customWidth="1"/>
    <col min="10" max="10" width="24.140625" customWidth="1"/>
    <col min="11" max="11" width="25" customWidth="1"/>
    <col min="12" max="12" width="14.28515625" customWidth="1"/>
    <col min="13" max="13" width="9.140625" customWidth="1"/>
  </cols>
  <sheetData>
    <row r="1" spans="1:12" ht="56.25" customHeight="1" x14ac:dyDescent="0.25">
      <c r="A1" s="222" t="s">
        <v>1179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03.5" customHeight="1" x14ac:dyDescent="0.25">
      <c r="A2" s="3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6</v>
      </c>
      <c r="G2" s="2" t="s">
        <v>23</v>
      </c>
      <c r="H2" s="2" t="s">
        <v>5</v>
      </c>
      <c r="I2" s="2" t="s">
        <v>7</v>
      </c>
      <c r="J2" s="2" t="s">
        <v>9</v>
      </c>
      <c r="K2" s="2" t="s">
        <v>8</v>
      </c>
      <c r="L2" s="2" t="s">
        <v>1181</v>
      </c>
    </row>
    <row r="3" spans="1:12" ht="19.5" customHeight="1" x14ac:dyDescent="0.25">
      <c r="A3" s="1"/>
      <c r="B3" s="1"/>
      <c r="C3" s="223" t="s">
        <v>11</v>
      </c>
      <c r="D3" s="223"/>
      <c r="E3" s="223"/>
      <c r="F3" s="223"/>
      <c r="G3" s="223"/>
      <c r="H3" s="223"/>
      <c r="I3" s="223"/>
      <c r="J3" s="223"/>
      <c r="K3" s="223"/>
      <c r="L3" s="223"/>
    </row>
    <row r="4" spans="1:12" ht="21" customHeight="1" x14ac:dyDescent="0.25">
      <c r="A4" s="4"/>
      <c r="B4" s="4"/>
      <c r="C4" s="224" t="s">
        <v>496</v>
      </c>
      <c r="D4" s="224"/>
      <c r="E4" s="224"/>
      <c r="F4" s="224"/>
      <c r="G4" s="224"/>
      <c r="H4" s="224"/>
      <c r="I4" s="224"/>
      <c r="J4" s="224"/>
      <c r="K4" s="224"/>
      <c r="L4" s="224"/>
    </row>
    <row r="5" spans="1:12" ht="53.25" customHeight="1" x14ac:dyDescent="0.25">
      <c r="A5" s="92" t="s">
        <v>15</v>
      </c>
      <c r="B5" s="88" t="s">
        <v>529</v>
      </c>
      <c r="C5" s="88" t="s">
        <v>561</v>
      </c>
      <c r="D5" s="89" t="s">
        <v>1141</v>
      </c>
      <c r="E5" s="86"/>
      <c r="F5" s="90">
        <v>86617.71</v>
      </c>
      <c r="G5" s="90">
        <v>78364.72</v>
      </c>
      <c r="H5" s="86"/>
      <c r="I5" s="91"/>
      <c r="J5" s="192" t="s">
        <v>1182</v>
      </c>
      <c r="K5" s="88" t="s">
        <v>497</v>
      </c>
      <c r="L5" s="165" t="s">
        <v>1165</v>
      </c>
    </row>
    <row r="6" spans="1:12" ht="53.25" customHeight="1" x14ac:dyDescent="0.25">
      <c r="A6" s="92" t="s">
        <v>16</v>
      </c>
      <c r="B6" s="88" t="s">
        <v>1161</v>
      </c>
      <c r="C6" s="88" t="s">
        <v>561</v>
      </c>
      <c r="D6" s="89" t="s">
        <v>576</v>
      </c>
      <c r="E6" s="86" t="s">
        <v>498</v>
      </c>
      <c r="F6" s="90">
        <v>4470190.68</v>
      </c>
      <c r="G6" s="90">
        <v>4020953.48</v>
      </c>
      <c r="H6" s="86">
        <v>6478631.4199999999</v>
      </c>
      <c r="I6" s="91">
        <v>41759</v>
      </c>
      <c r="J6" s="192" t="s">
        <v>1182</v>
      </c>
      <c r="K6" s="88" t="s">
        <v>497</v>
      </c>
      <c r="L6" s="165" t="s">
        <v>1165</v>
      </c>
    </row>
    <row r="7" spans="1:12" ht="52.5" customHeight="1" x14ac:dyDescent="0.25">
      <c r="A7" s="99" t="s">
        <v>17</v>
      </c>
      <c r="B7" s="88" t="s">
        <v>12</v>
      </c>
      <c r="C7" s="88" t="s">
        <v>668</v>
      </c>
      <c r="D7" s="89" t="s">
        <v>575</v>
      </c>
      <c r="E7" s="86"/>
      <c r="F7" s="90">
        <v>24675</v>
      </c>
      <c r="G7" s="90">
        <v>20203.55</v>
      </c>
      <c r="H7" s="86"/>
      <c r="I7" s="91"/>
      <c r="J7" s="192" t="s">
        <v>1182</v>
      </c>
      <c r="K7" s="88" t="s">
        <v>497</v>
      </c>
      <c r="L7" s="165" t="s">
        <v>1165</v>
      </c>
    </row>
    <row r="8" spans="1:12" ht="54" customHeight="1" x14ac:dyDescent="0.25">
      <c r="A8" s="92" t="s">
        <v>18</v>
      </c>
      <c r="B8" s="88" t="s">
        <v>13</v>
      </c>
      <c r="C8" s="88" t="s">
        <v>505</v>
      </c>
      <c r="D8" s="89" t="s">
        <v>574</v>
      </c>
      <c r="E8" s="86" t="s">
        <v>506</v>
      </c>
      <c r="F8" s="90">
        <v>368535.92</v>
      </c>
      <c r="G8" s="90">
        <v>276228.96999999997</v>
      </c>
      <c r="H8" s="86">
        <v>725585.2</v>
      </c>
      <c r="I8" s="91">
        <v>41757</v>
      </c>
      <c r="J8" s="192" t="s">
        <v>1182</v>
      </c>
      <c r="K8" s="88" t="s">
        <v>497</v>
      </c>
      <c r="L8" s="165" t="s">
        <v>1165</v>
      </c>
    </row>
    <row r="9" spans="1:12" ht="51.75" x14ac:dyDescent="0.25">
      <c r="A9" s="11" t="s">
        <v>19</v>
      </c>
      <c r="B9" s="10" t="s">
        <v>499</v>
      </c>
      <c r="C9" s="10" t="s">
        <v>561</v>
      </c>
      <c r="D9" s="58" t="s">
        <v>980</v>
      </c>
      <c r="E9" s="48" t="s">
        <v>500</v>
      </c>
      <c r="F9" s="59">
        <v>5218527.93</v>
      </c>
      <c r="G9" s="59" t="s">
        <v>1162</v>
      </c>
      <c r="H9" s="48">
        <v>5165424.34</v>
      </c>
      <c r="I9" s="60">
        <v>41731</v>
      </c>
      <c r="J9" s="191" t="s">
        <v>501</v>
      </c>
      <c r="K9" s="10" t="s">
        <v>497</v>
      </c>
      <c r="L9" s="164" t="s">
        <v>1165</v>
      </c>
    </row>
    <row r="10" spans="1:12" ht="51" customHeight="1" x14ac:dyDescent="0.25">
      <c r="A10" s="11" t="s">
        <v>20</v>
      </c>
      <c r="B10" s="10" t="s">
        <v>502</v>
      </c>
      <c r="C10" s="10" t="s">
        <v>503</v>
      </c>
      <c r="D10" s="58" t="s">
        <v>573</v>
      </c>
      <c r="E10" s="48" t="s">
        <v>504</v>
      </c>
      <c r="F10" s="59">
        <v>2179007.5299999998</v>
      </c>
      <c r="G10" s="59" t="s">
        <v>1162</v>
      </c>
      <c r="H10" s="48">
        <v>2179007.5299999998</v>
      </c>
      <c r="I10" s="60">
        <v>41682</v>
      </c>
      <c r="J10" s="191" t="s">
        <v>1183</v>
      </c>
      <c r="K10" s="10" t="s">
        <v>497</v>
      </c>
      <c r="L10" s="164" t="s">
        <v>1165</v>
      </c>
    </row>
    <row r="11" spans="1:12" ht="56.25" customHeight="1" x14ac:dyDescent="0.25">
      <c r="A11" s="11" t="s">
        <v>21</v>
      </c>
      <c r="B11" s="10" t="s">
        <v>14</v>
      </c>
      <c r="C11" s="10" t="s">
        <v>668</v>
      </c>
      <c r="D11" s="58" t="s">
        <v>572</v>
      </c>
      <c r="E11" s="48"/>
      <c r="F11" s="59">
        <v>15672.15</v>
      </c>
      <c r="G11" s="59">
        <v>15672.15</v>
      </c>
      <c r="H11" s="48"/>
      <c r="I11" s="60"/>
      <c r="J11" s="122" t="s">
        <v>1182</v>
      </c>
      <c r="K11" s="10" t="s">
        <v>497</v>
      </c>
      <c r="L11" s="164" t="s">
        <v>1165</v>
      </c>
    </row>
    <row r="12" spans="1:12" ht="54.75" customHeight="1" x14ac:dyDescent="0.25">
      <c r="A12" s="87" t="s">
        <v>25</v>
      </c>
      <c r="B12" s="88" t="s">
        <v>1163</v>
      </c>
      <c r="C12" s="88" t="s">
        <v>723</v>
      </c>
      <c r="D12" s="89" t="s">
        <v>718</v>
      </c>
      <c r="E12" s="86" t="s">
        <v>719</v>
      </c>
      <c r="F12" s="100">
        <v>834234</v>
      </c>
      <c r="G12" s="90">
        <v>686715.5</v>
      </c>
      <c r="H12" s="86">
        <v>98716.71</v>
      </c>
      <c r="I12" s="91">
        <v>43710</v>
      </c>
      <c r="J12" s="192" t="s">
        <v>1182</v>
      </c>
      <c r="K12" s="88" t="s">
        <v>497</v>
      </c>
      <c r="L12" s="165" t="s">
        <v>1165</v>
      </c>
    </row>
    <row r="13" spans="1:12" ht="56.25" customHeight="1" x14ac:dyDescent="0.25">
      <c r="A13" s="92" t="s">
        <v>26</v>
      </c>
      <c r="B13" s="88" t="s">
        <v>1164</v>
      </c>
      <c r="C13" s="88" t="s">
        <v>722</v>
      </c>
      <c r="D13" s="89" t="s">
        <v>720</v>
      </c>
      <c r="E13" s="86" t="s">
        <v>721</v>
      </c>
      <c r="F13" s="100">
        <v>834234</v>
      </c>
      <c r="G13" s="90">
        <v>686715.2</v>
      </c>
      <c r="H13" s="86">
        <v>527550.59</v>
      </c>
      <c r="I13" s="91">
        <v>43710</v>
      </c>
      <c r="J13" s="192" t="s">
        <v>1182</v>
      </c>
      <c r="K13" s="88" t="s">
        <v>497</v>
      </c>
      <c r="L13" s="165" t="s">
        <v>1165</v>
      </c>
    </row>
    <row r="14" spans="1:12" ht="57" customHeight="1" x14ac:dyDescent="0.25">
      <c r="A14" s="93" t="s">
        <v>27</v>
      </c>
      <c r="B14" s="94" t="s">
        <v>831</v>
      </c>
      <c r="C14" s="94" t="s">
        <v>832</v>
      </c>
      <c r="D14" s="95" t="s">
        <v>833</v>
      </c>
      <c r="E14" s="96" t="s">
        <v>834</v>
      </c>
      <c r="F14" s="132">
        <v>6254508.2000000002</v>
      </c>
      <c r="G14" s="59">
        <v>250180.32</v>
      </c>
      <c r="H14" s="132">
        <v>6254508.2000000002</v>
      </c>
      <c r="I14" s="97">
        <v>43864</v>
      </c>
      <c r="J14" s="122" t="s">
        <v>1184</v>
      </c>
      <c r="K14" s="94" t="s">
        <v>497</v>
      </c>
      <c r="L14" s="164" t="s">
        <v>1165</v>
      </c>
    </row>
    <row r="15" spans="1:12" ht="22.5" customHeight="1" x14ac:dyDescent="0.25">
      <c r="A15" s="12" t="s">
        <v>22</v>
      </c>
      <c r="B15" s="12"/>
      <c r="C15" s="12"/>
      <c r="D15" s="12"/>
      <c r="E15" s="12"/>
      <c r="F15" s="29">
        <f>SUM(F5:F14)</f>
        <v>20286203.119999997</v>
      </c>
      <c r="G15" s="29">
        <f>SUM(G5:G14)</f>
        <v>6035033.8900000006</v>
      </c>
      <c r="H15" s="220"/>
      <c r="I15" s="12"/>
      <c r="J15" s="12"/>
      <c r="K15" s="12"/>
      <c r="L15" s="12"/>
    </row>
    <row r="16" spans="1:12" ht="16.5" customHeight="1" x14ac:dyDescent="0.25">
      <c r="A16" s="5"/>
      <c r="B16" s="1"/>
      <c r="C16" s="226" t="s">
        <v>711</v>
      </c>
      <c r="D16" s="226"/>
      <c r="E16" s="226"/>
      <c r="F16" s="226"/>
      <c r="G16" s="226"/>
      <c r="H16" s="226"/>
      <c r="I16" s="226"/>
      <c r="J16" s="226"/>
      <c r="K16" s="226"/>
      <c r="L16" s="226"/>
    </row>
    <row r="17" spans="1:12" ht="51.75" customHeight="1" x14ac:dyDescent="0.25">
      <c r="A17" s="101" t="s">
        <v>30</v>
      </c>
      <c r="B17" s="88" t="s">
        <v>659</v>
      </c>
      <c r="C17" s="88" t="s">
        <v>562</v>
      </c>
      <c r="D17" s="86" t="s">
        <v>571</v>
      </c>
      <c r="E17" s="86" t="s">
        <v>509</v>
      </c>
      <c r="F17" s="100">
        <v>238391527.05000001</v>
      </c>
      <c r="G17" s="100">
        <v>51492570.049999997</v>
      </c>
      <c r="H17" s="100">
        <v>43294961.090000004</v>
      </c>
      <c r="I17" s="91">
        <v>41746</v>
      </c>
      <c r="J17" s="88" t="s">
        <v>1182</v>
      </c>
      <c r="K17" s="102" t="s">
        <v>28</v>
      </c>
      <c r="L17" s="165" t="s">
        <v>1165</v>
      </c>
    </row>
    <row r="18" spans="1:12" ht="39.75" customHeight="1" x14ac:dyDescent="0.25">
      <c r="A18" s="5" t="s">
        <v>31</v>
      </c>
      <c r="B18" s="174" t="s">
        <v>499</v>
      </c>
      <c r="C18" s="10" t="s">
        <v>508</v>
      </c>
      <c r="D18" s="48" t="s">
        <v>570</v>
      </c>
      <c r="E18" s="48" t="s">
        <v>507</v>
      </c>
      <c r="F18" s="30">
        <v>4553428.68</v>
      </c>
      <c r="G18" s="30" t="s">
        <v>1162</v>
      </c>
      <c r="H18" s="30">
        <v>4553428.68</v>
      </c>
      <c r="I18" s="60">
        <v>41339</v>
      </c>
      <c r="J18" s="10" t="s">
        <v>32</v>
      </c>
      <c r="K18" s="13" t="s">
        <v>28</v>
      </c>
      <c r="L18" s="164" t="s">
        <v>1165</v>
      </c>
    </row>
    <row r="19" spans="1:12" ht="18.75" customHeight="1" x14ac:dyDescent="0.25">
      <c r="A19" s="7" t="s">
        <v>22</v>
      </c>
      <c r="B19" s="8"/>
      <c r="C19" s="8"/>
      <c r="D19" s="8"/>
      <c r="E19" s="8"/>
      <c r="F19" s="29">
        <f>SUM(F17:F18)</f>
        <v>242944955.73000002</v>
      </c>
      <c r="G19" s="29">
        <f>SUM(G17:G18)</f>
        <v>51492570.049999997</v>
      </c>
      <c r="H19" s="221"/>
      <c r="I19" s="8"/>
      <c r="J19" s="8"/>
      <c r="K19" s="8"/>
      <c r="L19" s="8"/>
    </row>
    <row r="20" spans="1:12" ht="22.5" customHeight="1" x14ac:dyDescent="0.25">
      <c r="A20" s="5"/>
      <c r="B20" s="1"/>
      <c r="C20" s="225" t="s">
        <v>33</v>
      </c>
      <c r="D20" s="225"/>
      <c r="E20" s="225"/>
      <c r="F20" s="225"/>
      <c r="G20" s="225"/>
      <c r="H20" s="225"/>
      <c r="I20" s="225"/>
      <c r="J20" s="225"/>
      <c r="K20" s="225"/>
      <c r="L20" s="225"/>
    </row>
    <row r="21" spans="1:12" ht="53.25" customHeight="1" x14ac:dyDescent="0.25">
      <c r="A21" s="101" t="s">
        <v>34</v>
      </c>
      <c r="B21" s="104" t="s">
        <v>41</v>
      </c>
      <c r="C21" s="104" t="s">
        <v>563</v>
      </c>
      <c r="D21" s="165" t="s">
        <v>565</v>
      </c>
      <c r="E21" s="81" t="s">
        <v>511</v>
      </c>
      <c r="F21" s="82">
        <v>2983560</v>
      </c>
      <c r="G21" s="26">
        <v>644448.96</v>
      </c>
      <c r="H21" s="82">
        <v>1455894.5</v>
      </c>
      <c r="I21" s="85">
        <v>41757</v>
      </c>
      <c r="J21" s="88" t="s">
        <v>1182</v>
      </c>
      <c r="K21" s="104" t="s">
        <v>35</v>
      </c>
      <c r="L21" s="165" t="s">
        <v>1165</v>
      </c>
    </row>
    <row r="22" spans="1:12" ht="40.5" customHeight="1" x14ac:dyDescent="0.25">
      <c r="A22" s="5" t="s">
        <v>36</v>
      </c>
      <c r="B22" s="6" t="s">
        <v>29</v>
      </c>
      <c r="C22" s="6" t="s">
        <v>563</v>
      </c>
      <c r="D22" s="142" t="s">
        <v>566</v>
      </c>
      <c r="E22" s="24" t="s">
        <v>42</v>
      </c>
      <c r="F22" s="22">
        <v>2328288.5499999998</v>
      </c>
      <c r="G22" s="20" t="s">
        <v>1162</v>
      </c>
      <c r="H22" s="22">
        <v>2328288.5499999998</v>
      </c>
      <c r="I22" s="23">
        <v>41607</v>
      </c>
      <c r="J22" s="6" t="s">
        <v>510</v>
      </c>
      <c r="K22" s="6" t="s">
        <v>35</v>
      </c>
      <c r="L22" s="164" t="s">
        <v>1165</v>
      </c>
    </row>
    <row r="23" spans="1:12" ht="52.5" customHeight="1" x14ac:dyDescent="0.25">
      <c r="A23" s="101" t="s">
        <v>37</v>
      </c>
      <c r="B23" s="104" t="s">
        <v>43</v>
      </c>
      <c r="C23" s="104" t="s">
        <v>563</v>
      </c>
      <c r="D23" s="165"/>
      <c r="E23" s="81"/>
      <c r="F23" s="82">
        <v>2000000</v>
      </c>
      <c r="G23" s="26">
        <v>120000</v>
      </c>
      <c r="H23" s="82"/>
      <c r="I23" s="85"/>
      <c r="J23" s="88" t="s">
        <v>1182</v>
      </c>
      <c r="K23" s="104" t="s">
        <v>35</v>
      </c>
      <c r="L23" s="165" t="s">
        <v>1165</v>
      </c>
    </row>
    <row r="24" spans="1:12" ht="51" customHeight="1" x14ac:dyDescent="0.25">
      <c r="A24" s="101" t="s">
        <v>38</v>
      </c>
      <c r="B24" s="104" t="s">
        <v>516</v>
      </c>
      <c r="C24" s="104" t="s">
        <v>564</v>
      </c>
      <c r="D24" s="165" t="s">
        <v>567</v>
      </c>
      <c r="E24" s="81" t="s">
        <v>519</v>
      </c>
      <c r="F24" s="82">
        <v>14336000</v>
      </c>
      <c r="G24" s="26">
        <v>860160</v>
      </c>
      <c r="H24" s="82">
        <v>1088379.51</v>
      </c>
      <c r="I24" s="85">
        <v>42368</v>
      </c>
      <c r="J24" s="88" t="s">
        <v>1182</v>
      </c>
      <c r="K24" s="104" t="s">
        <v>35</v>
      </c>
      <c r="L24" s="165" t="s">
        <v>1165</v>
      </c>
    </row>
    <row r="25" spans="1:12" ht="36.75" customHeight="1" x14ac:dyDescent="0.25">
      <c r="A25" s="5" t="s">
        <v>39</v>
      </c>
      <c r="B25" s="6" t="s">
        <v>513</v>
      </c>
      <c r="C25" s="6" t="s">
        <v>512</v>
      </c>
      <c r="D25" s="142" t="s">
        <v>568</v>
      </c>
      <c r="E25" s="24" t="s">
        <v>514</v>
      </c>
      <c r="F25" s="36">
        <v>290207.84999999998</v>
      </c>
      <c r="G25" s="20" t="s">
        <v>1162</v>
      </c>
      <c r="H25" s="22">
        <v>290207.84999999998</v>
      </c>
      <c r="I25" s="23">
        <v>40324</v>
      </c>
      <c r="J25" s="6" t="s">
        <v>515</v>
      </c>
      <c r="K25" s="6" t="s">
        <v>35</v>
      </c>
      <c r="L25" s="164" t="s">
        <v>1165</v>
      </c>
    </row>
    <row r="26" spans="1:12" ht="40.5" customHeight="1" x14ac:dyDescent="0.25">
      <c r="A26" s="5" t="s">
        <v>40</v>
      </c>
      <c r="B26" s="6" t="s">
        <v>217</v>
      </c>
      <c r="C26" s="6" t="s">
        <v>520</v>
      </c>
      <c r="D26" s="142" t="s">
        <v>569</v>
      </c>
      <c r="E26" s="24" t="s">
        <v>517</v>
      </c>
      <c r="F26" s="36">
        <v>445780.46</v>
      </c>
      <c r="G26" s="20" t="s">
        <v>1162</v>
      </c>
      <c r="H26" s="22">
        <v>445780.46</v>
      </c>
      <c r="I26" s="23">
        <v>40299</v>
      </c>
      <c r="J26" s="6" t="s">
        <v>518</v>
      </c>
      <c r="K26" s="6" t="s">
        <v>35</v>
      </c>
      <c r="L26" s="164" t="s">
        <v>1165</v>
      </c>
    </row>
    <row r="27" spans="1:12" ht="21.75" customHeight="1" x14ac:dyDescent="0.25">
      <c r="A27" s="7" t="s">
        <v>22</v>
      </c>
      <c r="B27" s="8"/>
      <c r="C27" s="8"/>
      <c r="D27" s="8"/>
      <c r="E27" s="8"/>
      <c r="F27" s="29">
        <f>SUM(F21:F26)</f>
        <v>22383836.860000003</v>
      </c>
      <c r="G27" s="29">
        <f>SUM(G21:G26)</f>
        <v>1624608.96</v>
      </c>
      <c r="H27" s="221"/>
      <c r="I27" s="8"/>
      <c r="J27" s="8"/>
      <c r="K27" s="8"/>
      <c r="L27" s="8"/>
    </row>
    <row r="28" spans="1:12" ht="21" customHeight="1" x14ac:dyDescent="0.25">
      <c r="A28" s="225" t="s">
        <v>970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</row>
    <row r="29" spans="1:12" ht="54.75" customHeight="1" x14ac:dyDescent="0.25">
      <c r="A29" s="106" t="s">
        <v>48</v>
      </c>
      <c r="B29" s="107" t="s">
        <v>44</v>
      </c>
      <c r="C29" s="107" t="s">
        <v>660</v>
      </c>
      <c r="D29" s="74" t="s">
        <v>45</v>
      </c>
      <c r="E29" s="108" t="s">
        <v>662</v>
      </c>
      <c r="F29" s="175">
        <v>7280980.46</v>
      </c>
      <c r="G29" s="175">
        <v>917818.02</v>
      </c>
      <c r="H29" s="108">
        <v>6647421.5999999996</v>
      </c>
      <c r="I29" s="109">
        <v>41775</v>
      </c>
      <c r="J29" s="88" t="s">
        <v>1182</v>
      </c>
      <c r="K29" s="216" t="s">
        <v>46</v>
      </c>
      <c r="L29" s="165" t="s">
        <v>1165</v>
      </c>
    </row>
    <row r="30" spans="1:12" ht="54.75" customHeight="1" x14ac:dyDescent="0.25">
      <c r="A30" s="106" t="s">
        <v>49</v>
      </c>
      <c r="B30" s="107" t="s">
        <v>516</v>
      </c>
      <c r="C30" s="107" t="s">
        <v>663</v>
      </c>
      <c r="D30" s="74" t="s">
        <v>47</v>
      </c>
      <c r="E30" s="108" t="s">
        <v>661</v>
      </c>
      <c r="F30" s="175">
        <v>958800</v>
      </c>
      <c r="G30" s="175">
        <v>391757.22</v>
      </c>
      <c r="H30" s="108">
        <v>7101493.79</v>
      </c>
      <c r="I30" s="109">
        <v>41759</v>
      </c>
      <c r="J30" s="88" t="s">
        <v>1182</v>
      </c>
      <c r="K30" s="216" t="s">
        <v>46</v>
      </c>
      <c r="L30" s="165" t="s">
        <v>1165</v>
      </c>
    </row>
    <row r="31" spans="1:12" ht="36" x14ac:dyDescent="0.25">
      <c r="A31" s="9" t="s">
        <v>835</v>
      </c>
      <c r="B31" s="15" t="s">
        <v>29</v>
      </c>
      <c r="C31" s="15" t="s">
        <v>660</v>
      </c>
      <c r="D31" s="49" t="s">
        <v>836</v>
      </c>
      <c r="E31" s="69" t="s">
        <v>837</v>
      </c>
      <c r="F31" s="110">
        <v>2521724.84</v>
      </c>
      <c r="G31" s="110" t="s">
        <v>1162</v>
      </c>
      <c r="H31" s="110">
        <v>2521724.84</v>
      </c>
      <c r="I31" s="61">
        <v>43929</v>
      </c>
      <c r="J31" s="105" t="s">
        <v>870</v>
      </c>
      <c r="K31" s="217" t="s">
        <v>46</v>
      </c>
      <c r="L31" s="164" t="s">
        <v>1165</v>
      </c>
    </row>
    <row r="32" spans="1:12" ht="42" customHeight="1" x14ac:dyDescent="0.25">
      <c r="A32" s="9" t="s">
        <v>869</v>
      </c>
      <c r="B32" s="15" t="s">
        <v>29</v>
      </c>
      <c r="C32" s="105" t="s">
        <v>663</v>
      </c>
      <c r="D32" s="49" t="s">
        <v>1115</v>
      </c>
      <c r="E32" s="69" t="s">
        <v>1116</v>
      </c>
      <c r="F32" s="110">
        <v>1286880.68</v>
      </c>
      <c r="G32" s="110" t="s">
        <v>1162</v>
      </c>
      <c r="H32" s="110">
        <v>1286880.68</v>
      </c>
      <c r="I32" s="61">
        <v>41320</v>
      </c>
      <c r="J32" s="15" t="s">
        <v>870</v>
      </c>
      <c r="K32" s="217" t="s">
        <v>46</v>
      </c>
      <c r="L32" s="164" t="s">
        <v>1165</v>
      </c>
    </row>
    <row r="33" spans="1:12" ht="52.5" customHeight="1" x14ac:dyDescent="0.25">
      <c r="A33" s="145">
        <v>295</v>
      </c>
      <c r="B33" s="104" t="s">
        <v>951</v>
      </c>
      <c r="C33" s="104" t="s">
        <v>958</v>
      </c>
      <c r="D33" s="81" t="s">
        <v>952</v>
      </c>
      <c r="E33" s="81" t="s">
        <v>953</v>
      </c>
      <c r="F33" s="82">
        <v>178857.7</v>
      </c>
      <c r="G33" s="82">
        <v>8942.8799999999992</v>
      </c>
      <c r="H33" s="82">
        <v>178857.7</v>
      </c>
      <c r="I33" s="76">
        <v>44021</v>
      </c>
      <c r="J33" s="88" t="s">
        <v>1182</v>
      </c>
      <c r="K33" s="216" t="s">
        <v>46</v>
      </c>
      <c r="L33" s="165" t="s">
        <v>1165</v>
      </c>
    </row>
    <row r="34" spans="1:12" ht="50.25" customHeight="1" x14ac:dyDescent="0.25">
      <c r="A34" s="145">
        <v>296</v>
      </c>
      <c r="B34" s="104" t="s">
        <v>954</v>
      </c>
      <c r="C34" s="104" t="s">
        <v>957</v>
      </c>
      <c r="D34" s="81" t="s">
        <v>959</v>
      </c>
      <c r="E34" s="81" t="s">
        <v>960</v>
      </c>
      <c r="F34" s="82">
        <v>587523.65</v>
      </c>
      <c r="G34" s="82">
        <v>29376.21</v>
      </c>
      <c r="H34" s="81">
        <v>587523.65</v>
      </c>
      <c r="I34" s="76">
        <v>44021</v>
      </c>
      <c r="J34" s="88" t="s">
        <v>1182</v>
      </c>
      <c r="K34" s="216" t="s">
        <v>46</v>
      </c>
      <c r="L34" s="165" t="s">
        <v>1165</v>
      </c>
    </row>
    <row r="35" spans="1:12" ht="52.5" customHeight="1" x14ac:dyDescent="0.25">
      <c r="A35" s="145">
        <v>297</v>
      </c>
      <c r="B35" s="104" t="s">
        <v>955</v>
      </c>
      <c r="C35" s="104" t="s">
        <v>956</v>
      </c>
      <c r="D35" s="81" t="s">
        <v>961</v>
      </c>
      <c r="E35" s="81" t="s">
        <v>962</v>
      </c>
      <c r="F35" s="82">
        <v>453778.43</v>
      </c>
      <c r="G35" s="82">
        <v>22688.91</v>
      </c>
      <c r="H35" s="81">
        <v>453778.43</v>
      </c>
      <c r="I35" s="76">
        <v>44021</v>
      </c>
      <c r="J35" s="88" t="s">
        <v>1182</v>
      </c>
      <c r="K35" s="216" t="s">
        <v>46</v>
      </c>
      <c r="L35" s="165" t="s">
        <v>1165</v>
      </c>
    </row>
    <row r="36" spans="1:12" ht="12.75" customHeight="1" x14ac:dyDescent="0.25">
      <c r="A36" s="7" t="s">
        <v>22</v>
      </c>
      <c r="B36" s="8"/>
      <c r="C36" s="8"/>
      <c r="D36" s="8"/>
      <c r="E36" s="8"/>
      <c r="F36" s="29">
        <f>SUM(F29:F35)</f>
        <v>13268545.76</v>
      </c>
      <c r="G36" s="29">
        <f>SUM(G29:G35)</f>
        <v>1370583.2399999998</v>
      </c>
      <c r="H36" s="221"/>
      <c r="I36" s="8"/>
      <c r="J36" s="8"/>
      <c r="K36" s="8"/>
      <c r="L36" s="8"/>
    </row>
    <row r="37" spans="1:12" ht="15.75" customHeight="1" x14ac:dyDescent="0.25">
      <c r="A37" s="225" t="s">
        <v>50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38" spans="1:12" ht="42" customHeight="1" x14ac:dyDescent="0.25">
      <c r="A38" s="9" t="s">
        <v>51</v>
      </c>
      <c r="B38" s="6" t="s">
        <v>29</v>
      </c>
      <c r="C38" s="6" t="s">
        <v>52</v>
      </c>
      <c r="D38" s="142" t="s">
        <v>976</v>
      </c>
      <c r="E38" s="142" t="s">
        <v>973</v>
      </c>
      <c r="F38" s="35">
        <v>1737449.6</v>
      </c>
      <c r="G38" s="35" t="s">
        <v>1162</v>
      </c>
      <c r="H38" s="35">
        <v>1737449.6</v>
      </c>
      <c r="I38" s="34">
        <v>41678</v>
      </c>
      <c r="J38" s="62" t="s">
        <v>1123</v>
      </c>
      <c r="K38" s="6" t="s">
        <v>53</v>
      </c>
      <c r="L38" s="164" t="s">
        <v>1165</v>
      </c>
    </row>
    <row r="39" spans="1:12" ht="50.25" customHeight="1" x14ac:dyDescent="0.25">
      <c r="A39" s="106" t="s">
        <v>54</v>
      </c>
      <c r="B39" s="104" t="s">
        <v>657</v>
      </c>
      <c r="C39" s="104" t="s">
        <v>52</v>
      </c>
      <c r="D39" s="165" t="s">
        <v>868</v>
      </c>
      <c r="E39" s="81" t="s">
        <v>867</v>
      </c>
      <c r="F39" s="82">
        <v>3167136.36</v>
      </c>
      <c r="G39" s="26">
        <v>1312560.77</v>
      </c>
      <c r="H39" s="82">
        <v>1260333.6000000001</v>
      </c>
      <c r="I39" s="85">
        <v>41746</v>
      </c>
      <c r="J39" s="214" t="s">
        <v>1182</v>
      </c>
      <c r="K39" s="104" t="s">
        <v>53</v>
      </c>
      <c r="L39" s="165" t="s">
        <v>1165</v>
      </c>
    </row>
    <row r="40" spans="1:12" ht="41.25" customHeight="1" x14ac:dyDescent="0.25">
      <c r="A40" s="118" t="s">
        <v>55</v>
      </c>
      <c r="B40" s="103" t="s">
        <v>217</v>
      </c>
      <c r="C40" s="6" t="s">
        <v>1180</v>
      </c>
      <c r="D40" s="164" t="s">
        <v>974</v>
      </c>
      <c r="E40" s="40" t="s">
        <v>975</v>
      </c>
      <c r="F40" s="36">
        <v>34405.11</v>
      </c>
      <c r="G40" s="33" t="s">
        <v>1162</v>
      </c>
      <c r="H40" s="40">
        <v>34405.11</v>
      </c>
      <c r="I40" s="39">
        <v>44392</v>
      </c>
      <c r="J40" s="62" t="s">
        <v>1123</v>
      </c>
      <c r="K40" s="103" t="s">
        <v>53</v>
      </c>
      <c r="L40" s="164" t="s">
        <v>1165</v>
      </c>
    </row>
    <row r="41" spans="1:12" ht="51.75" customHeight="1" x14ac:dyDescent="0.25">
      <c r="A41" s="118" t="s">
        <v>1153</v>
      </c>
      <c r="B41" s="103" t="s">
        <v>79</v>
      </c>
      <c r="C41" s="6" t="s">
        <v>1154</v>
      </c>
      <c r="D41" s="164" t="s">
        <v>1155</v>
      </c>
      <c r="E41" s="40" t="s">
        <v>1156</v>
      </c>
      <c r="F41" s="36">
        <v>86374.399999999994</v>
      </c>
      <c r="G41" s="36">
        <v>86374.399999999994</v>
      </c>
      <c r="H41" s="36">
        <v>86374.399999999994</v>
      </c>
      <c r="I41" s="39">
        <v>44440</v>
      </c>
      <c r="J41" s="213" t="s">
        <v>1182</v>
      </c>
      <c r="K41" s="103" t="s">
        <v>53</v>
      </c>
      <c r="L41" s="164" t="s">
        <v>1165</v>
      </c>
    </row>
    <row r="42" spans="1:12" ht="13.5" customHeight="1" x14ac:dyDescent="0.25">
      <c r="A42" s="7" t="s">
        <v>22</v>
      </c>
      <c r="B42" s="18"/>
      <c r="C42" s="18"/>
      <c r="D42" s="18"/>
      <c r="E42" s="18"/>
      <c r="F42" s="19">
        <f>SUM(F38:F41)</f>
        <v>5025365.4700000007</v>
      </c>
      <c r="G42" s="19">
        <f>SUM(G38:G41)</f>
        <v>1398935.17</v>
      </c>
      <c r="H42" s="150"/>
      <c r="I42" s="18"/>
      <c r="J42" s="18"/>
      <c r="K42" s="18"/>
      <c r="L42" s="18"/>
    </row>
    <row r="43" spans="1:12" ht="17.25" customHeight="1" x14ac:dyDescent="0.25">
      <c r="A43" s="225" t="s">
        <v>56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</row>
    <row r="44" spans="1:12" ht="51.75" customHeight="1" x14ac:dyDescent="0.25">
      <c r="A44" s="106" t="s">
        <v>58</v>
      </c>
      <c r="B44" s="104" t="s">
        <v>65</v>
      </c>
      <c r="C44" s="104" t="s">
        <v>539</v>
      </c>
      <c r="D44" s="81" t="s">
        <v>525</v>
      </c>
      <c r="E44" s="81" t="s">
        <v>526</v>
      </c>
      <c r="F44" s="82">
        <v>6457117.5599999996</v>
      </c>
      <c r="G44" s="82">
        <v>3499603.37</v>
      </c>
      <c r="H44" s="82">
        <v>27003584.379999999</v>
      </c>
      <c r="I44" s="85">
        <v>42247</v>
      </c>
      <c r="J44" s="88" t="s">
        <v>1182</v>
      </c>
      <c r="K44" s="104" t="s">
        <v>57</v>
      </c>
      <c r="L44" s="165" t="s">
        <v>1165</v>
      </c>
    </row>
    <row r="45" spans="1:12" ht="53.25" customHeight="1" x14ac:dyDescent="0.25">
      <c r="A45" s="106" t="s">
        <v>61</v>
      </c>
      <c r="B45" s="104" t="s">
        <v>66</v>
      </c>
      <c r="C45" s="104" t="s">
        <v>537</v>
      </c>
      <c r="D45" s="81" t="s">
        <v>540</v>
      </c>
      <c r="E45" s="81" t="s">
        <v>621</v>
      </c>
      <c r="F45" s="82">
        <v>27124270.079999998</v>
      </c>
      <c r="G45" s="82">
        <v>11678388.199999999</v>
      </c>
      <c r="H45" s="82">
        <v>17973311.879999999</v>
      </c>
      <c r="I45" s="85">
        <v>41606</v>
      </c>
      <c r="J45" s="88" t="s">
        <v>1185</v>
      </c>
      <c r="K45" s="104" t="s">
        <v>57</v>
      </c>
      <c r="L45" s="165" t="s">
        <v>1165</v>
      </c>
    </row>
    <row r="46" spans="1:12" ht="53.25" customHeight="1" x14ac:dyDescent="0.25">
      <c r="A46" s="106" t="s">
        <v>62</v>
      </c>
      <c r="B46" s="104" t="s">
        <v>41</v>
      </c>
      <c r="C46" s="104" t="s">
        <v>534</v>
      </c>
      <c r="D46" s="81" t="s">
        <v>535</v>
      </c>
      <c r="E46" s="81" t="s">
        <v>536</v>
      </c>
      <c r="F46" s="82">
        <v>465207.76</v>
      </c>
      <c r="G46" s="82">
        <v>197694.33</v>
      </c>
      <c r="H46" s="82">
        <v>230746</v>
      </c>
      <c r="I46" s="85">
        <v>42247</v>
      </c>
      <c r="J46" s="88" t="s">
        <v>1182</v>
      </c>
      <c r="K46" s="104" t="s">
        <v>57</v>
      </c>
      <c r="L46" s="165" t="s">
        <v>1165</v>
      </c>
    </row>
    <row r="47" spans="1:12" ht="39" customHeight="1" x14ac:dyDescent="0.25">
      <c r="A47" s="9" t="s">
        <v>63</v>
      </c>
      <c r="B47" s="103" t="s">
        <v>29</v>
      </c>
      <c r="C47" s="103" t="s">
        <v>539</v>
      </c>
      <c r="D47" s="176" t="s">
        <v>656</v>
      </c>
      <c r="E47" s="40" t="s">
        <v>67</v>
      </c>
      <c r="F47" s="36">
        <v>5278911.3600000003</v>
      </c>
      <c r="G47" s="36" t="s">
        <v>1162</v>
      </c>
      <c r="H47" s="22">
        <v>5278911.3600000003</v>
      </c>
      <c r="I47" s="23">
        <v>41335</v>
      </c>
      <c r="J47" s="62" t="s">
        <v>1124</v>
      </c>
      <c r="K47" s="6" t="s">
        <v>57</v>
      </c>
      <c r="L47" s="164" t="s">
        <v>1165</v>
      </c>
    </row>
    <row r="48" spans="1:12" ht="41.25" customHeight="1" x14ac:dyDescent="0.25">
      <c r="A48" s="9" t="s">
        <v>64</v>
      </c>
      <c r="B48" s="6" t="s">
        <v>1166</v>
      </c>
      <c r="C48" s="6" t="s">
        <v>577</v>
      </c>
      <c r="D48" s="24" t="s">
        <v>1125</v>
      </c>
      <c r="E48" s="24" t="s">
        <v>68</v>
      </c>
      <c r="F48" s="22">
        <v>2587830.48</v>
      </c>
      <c r="G48" s="22" t="s">
        <v>1162</v>
      </c>
      <c r="H48" s="22">
        <v>2587830.48</v>
      </c>
      <c r="I48" s="23">
        <v>41335</v>
      </c>
      <c r="J48" s="62" t="s">
        <v>1126</v>
      </c>
      <c r="K48" s="6" t="s">
        <v>57</v>
      </c>
      <c r="L48" s="164" t="s">
        <v>1165</v>
      </c>
    </row>
    <row r="49" spans="1:12" ht="40.5" customHeight="1" x14ac:dyDescent="0.25">
      <c r="A49" s="9" t="s">
        <v>70</v>
      </c>
      <c r="B49" s="6" t="s">
        <v>29</v>
      </c>
      <c r="C49" s="6" t="s">
        <v>538</v>
      </c>
      <c r="D49" s="24" t="s">
        <v>578</v>
      </c>
      <c r="E49" s="24" t="s">
        <v>69</v>
      </c>
      <c r="F49" s="22">
        <v>663584.31000000006</v>
      </c>
      <c r="G49" s="22" t="s">
        <v>1162</v>
      </c>
      <c r="H49" s="22">
        <v>663584.31000000006</v>
      </c>
      <c r="I49" s="23">
        <v>40366</v>
      </c>
      <c r="J49" s="62" t="s">
        <v>1127</v>
      </c>
      <c r="K49" s="6" t="s">
        <v>57</v>
      </c>
      <c r="L49" s="164" t="s">
        <v>1165</v>
      </c>
    </row>
    <row r="50" spans="1:12" ht="53.25" customHeight="1" x14ac:dyDescent="0.25">
      <c r="A50" s="106" t="s">
        <v>871</v>
      </c>
      <c r="B50" s="104" t="s">
        <v>529</v>
      </c>
      <c r="C50" s="104" t="s">
        <v>539</v>
      </c>
      <c r="D50" s="81" t="s">
        <v>527</v>
      </c>
      <c r="E50" s="81" t="s">
        <v>528</v>
      </c>
      <c r="F50" s="82">
        <v>2733726.11</v>
      </c>
      <c r="G50" s="82">
        <v>2733726.11</v>
      </c>
      <c r="H50" s="82">
        <v>2733726.11</v>
      </c>
      <c r="I50" s="85">
        <v>42247</v>
      </c>
      <c r="J50" s="88" t="s">
        <v>1182</v>
      </c>
      <c r="K50" s="104" t="s">
        <v>57</v>
      </c>
      <c r="L50" s="165" t="s">
        <v>1165</v>
      </c>
    </row>
    <row r="51" spans="1:12" ht="52.5" customHeight="1" x14ac:dyDescent="0.25">
      <c r="A51" s="106" t="s">
        <v>60</v>
      </c>
      <c r="B51" s="104" t="s">
        <v>784</v>
      </c>
      <c r="C51" s="104" t="s">
        <v>539</v>
      </c>
      <c r="D51" s="81" t="s">
        <v>530</v>
      </c>
      <c r="E51" s="81" t="s">
        <v>531</v>
      </c>
      <c r="F51" s="82">
        <v>250628.91</v>
      </c>
      <c r="G51" s="82">
        <v>42356.47</v>
      </c>
      <c r="H51" s="82">
        <v>2200588.94</v>
      </c>
      <c r="I51" s="85">
        <v>42247</v>
      </c>
      <c r="J51" s="88" t="s">
        <v>1182</v>
      </c>
      <c r="K51" s="104" t="s">
        <v>57</v>
      </c>
      <c r="L51" s="165" t="s">
        <v>1165</v>
      </c>
    </row>
    <row r="52" spans="1:12" ht="57" customHeight="1" x14ac:dyDescent="0.25">
      <c r="A52" s="106" t="s">
        <v>872</v>
      </c>
      <c r="B52" s="104" t="s">
        <v>1167</v>
      </c>
      <c r="C52" s="104" t="s">
        <v>539</v>
      </c>
      <c r="D52" s="81" t="s">
        <v>532</v>
      </c>
      <c r="E52" s="81" t="s">
        <v>533</v>
      </c>
      <c r="F52" s="82">
        <v>1184645.72</v>
      </c>
      <c r="G52" s="82">
        <v>1184645.72</v>
      </c>
      <c r="H52" s="82">
        <v>1184645.72</v>
      </c>
      <c r="I52" s="85">
        <v>42247</v>
      </c>
      <c r="J52" s="88" t="s">
        <v>1182</v>
      </c>
      <c r="K52" s="104" t="s">
        <v>57</v>
      </c>
      <c r="L52" s="165" t="s">
        <v>1165</v>
      </c>
    </row>
    <row r="53" spans="1:12" ht="14.25" customHeight="1" x14ac:dyDescent="0.25">
      <c r="A53" s="7" t="s">
        <v>22</v>
      </c>
      <c r="B53" s="168"/>
      <c r="C53" s="169"/>
      <c r="D53" s="169"/>
      <c r="E53" s="44"/>
      <c r="F53" s="25">
        <f>SUM(F44:F52)</f>
        <v>46745922.289999992</v>
      </c>
      <c r="G53" s="25">
        <f>SUM(G44:G52)</f>
        <v>19336414.199999999</v>
      </c>
      <c r="H53" s="127"/>
      <c r="I53" s="169"/>
      <c r="J53" s="170"/>
      <c r="K53" s="171"/>
      <c r="L53" s="14"/>
    </row>
    <row r="54" spans="1:12" ht="20.25" customHeight="1" x14ac:dyDescent="0.25">
      <c r="A54" s="223" t="s">
        <v>78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</row>
    <row r="55" spans="1:12" ht="54.75" customHeight="1" x14ac:dyDescent="0.25">
      <c r="A55" s="78" t="s">
        <v>73</v>
      </c>
      <c r="B55" s="104" t="s">
        <v>79</v>
      </c>
      <c r="C55" s="104" t="s">
        <v>579</v>
      </c>
      <c r="D55" s="81" t="s">
        <v>1148</v>
      </c>
      <c r="E55" s="81" t="s">
        <v>1149</v>
      </c>
      <c r="F55" s="100">
        <v>1376545</v>
      </c>
      <c r="G55" s="100">
        <v>1357620.94</v>
      </c>
      <c r="H55" s="86">
        <v>422727.07</v>
      </c>
      <c r="I55" s="85">
        <v>44438</v>
      </c>
      <c r="J55" s="192" t="s">
        <v>1182</v>
      </c>
      <c r="K55" s="80" t="s">
        <v>71</v>
      </c>
      <c r="L55" s="165" t="s">
        <v>1165</v>
      </c>
    </row>
    <row r="56" spans="1:12" ht="52.5" customHeight="1" x14ac:dyDescent="0.25">
      <c r="A56" s="78" t="s">
        <v>74</v>
      </c>
      <c r="B56" s="104" t="s">
        <v>657</v>
      </c>
      <c r="C56" s="104" t="s">
        <v>580</v>
      </c>
      <c r="D56" s="81" t="s">
        <v>1150</v>
      </c>
      <c r="E56" s="81" t="s">
        <v>1151</v>
      </c>
      <c r="F56" s="100">
        <v>201379.02</v>
      </c>
      <c r="G56" s="100">
        <v>140195.38</v>
      </c>
      <c r="H56" s="86">
        <v>5084322.8</v>
      </c>
      <c r="I56" s="85">
        <v>41757</v>
      </c>
      <c r="J56" s="192" t="s">
        <v>1182</v>
      </c>
      <c r="K56" s="80" t="s">
        <v>71</v>
      </c>
      <c r="L56" s="165" t="s">
        <v>1165</v>
      </c>
    </row>
    <row r="57" spans="1:12" ht="57" customHeight="1" x14ac:dyDescent="0.25">
      <c r="A57" s="78" t="s">
        <v>75</v>
      </c>
      <c r="B57" s="104" t="s">
        <v>658</v>
      </c>
      <c r="C57" s="104" t="s">
        <v>581</v>
      </c>
      <c r="D57" s="81" t="s">
        <v>646</v>
      </c>
      <c r="E57" s="81" t="s">
        <v>1152</v>
      </c>
      <c r="F57" s="100">
        <v>124149.09</v>
      </c>
      <c r="G57" s="100">
        <v>93757.35</v>
      </c>
      <c r="H57" s="86">
        <v>4231922.6100000003</v>
      </c>
      <c r="I57" s="85">
        <v>41757</v>
      </c>
      <c r="J57" s="192" t="s">
        <v>1182</v>
      </c>
      <c r="K57" s="80" t="s">
        <v>72</v>
      </c>
      <c r="L57" s="165" t="s">
        <v>1165</v>
      </c>
    </row>
    <row r="58" spans="1:12" ht="40.5" customHeight="1" x14ac:dyDescent="0.25">
      <c r="A58" s="16" t="s">
        <v>76</v>
      </c>
      <c r="B58" s="6" t="s">
        <v>29</v>
      </c>
      <c r="C58" s="6" t="s">
        <v>582</v>
      </c>
      <c r="D58" s="24" t="s">
        <v>1122</v>
      </c>
      <c r="E58" s="142" t="s">
        <v>80</v>
      </c>
      <c r="F58" s="30">
        <v>757078.72</v>
      </c>
      <c r="G58" s="31" t="s">
        <v>1162</v>
      </c>
      <c r="H58" s="48">
        <v>757078.72</v>
      </c>
      <c r="I58" s="23">
        <v>41351</v>
      </c>
      <c r="J58" s="71" t="s">
        <v>1123</v>
      </c>
      <c r="K58" s="71" t="s">
        <v>71</v>
      </c>
      <c r="L58" s="164" t="s">
        <v>1165</v>
      </c>
    </row>
    <row r="59" spans="1:12" ht="36.75" customHeight="1" x14ac:dyDescent="0.25">
      <c r="A59" s="16" t="s">
        <v>77</v>
      </c>
      <c r="B59" s="6" t="s">
        <v>29</v>
      </c>
      <c r="C59" s="6" t="s">
        <v>580</v>
      </c>
      <c r="D59" s="24" t="s">
        <v>1147</v>
      </c>
      <c r="E59" s="142" t="s">
        <v>81</v>
      </c>
      <c r="F59" s="30">
        <v>3524808.84</v>
      </c>
      <c r="G59" s="31" t="s">
        <v>1162</v>
      </c>
      <c r="H59" s="48">
        <v>3524808.84</v>
      </c>
      <c r="I59" s="23">
        <v>41351</v>
      </c>
      <c r="J59" s="71" t="s">
        <v>1123</v>
      </c>
      <c r="K59" s="71" t="s">
        <v>71</v>
      </c>
      <c r="L59" s="164" t="s">
        <v>1165</v>
      </c>
    </row>
    <row r="60" spans="1:12" ht="37.5" customHeight="1" x14ac:dyDescent="0.25">
      <c r="A60" s="16" t="s">
        <v>1142</v>
      </c>
      <c r="B60" s="6" t="s">
        <v>29</v>
      </c>
      <c r="C60" s="6" t="s">
        <v>1143</v>
      </c>
      <c r="D60" s="24" t="s">
        <v>1144</v>
      </c>
      <c r="E60" s="142" t="s">
        <v>1145</v>
      </c>
      <c r="F60" s="30">
        <v>32223.360000000001</v>
      </c>
      <c r="G60" s="31" t="s">
        <v>1162</v>
      </c>
      <c r="H60" s="48">
        <v>32223.360000000001</v>
      </c>
      <c r="I60" s="23">
        <v>44414</v>
      </c>
      <c r="J60" s="71" t="s">
        <v>1146</v>
      </c>
      <c r="K60" s="71" t="s">
        <v>71</v>
      </c>
      <c r="L60" s="164" t="s">
        <v>1165</v>
      </c>
    </row>
    <row r="61" spans="1:12" ht="21" customHeight="1" x14ac:dyDescent="0.25">
      <c r="A61" s="7" t="s">
        <v>22</v>
      </c>
      <c r="B61" s="14"/>
      <c r="C61" s="14"/>
      <c r="D61" s="14"/>
      <c r="E61" s="14"/>
      <c r="F61" s="25">
        <f>SUM(F55:F60)</f>
        <v>6016184.0300000003</v>
      </c>
      <c r="G61" s="25">
        <f>SUM(G55:G60)</f>
        <v>1591573.67</v>
      </c>
      <c r="H61" s="25"/>
      <c r="I61" s="18"/>
      <c r="J61" s="18"/>
      <c r="K61" s="18"/>
      <c r="L61" s="18"/>
    </row>
    <row r="62" spans="1:12" ht="19.5" customHeight="1" x14ac:dyDescent="0.25">
      <c r="A62" s="225" t="s">
        <v>82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</row>
    <row r="63" spans="1:12" ht="60.75" customHeight="1" x14ac:dyDescent="0.25">
      <c r="A63" s="112" t="s">
        <v>83</v>
      </c>
      <c r="B63" s="113" t="s">
        <v>86</v>
      </c>
      <c r="C63" s="83" t="s">
        <v>583</v>
      </c>
      <c r="D63" s="81" t="s">
        <v>873</v>
      </c>
      <c r="E63" s="81" t="s">
        <v>874</v>
      </c>
      <c r="F63" s="82">
        <v>1230699</v>
      </c>
      <c r="G63" s="82">
        <v>620395.54</v>
      </c>
      <c r="H63" s="81">
        <v>1337583.43</v>
      </c>
      <c r="I63" s="85">
        <v>41736</v>
      </c>
      <c r="J63" s="80" t="s">
        <v>1209</v>
      </c>
      <c r="K63" s="80" t="s">
        <v>84</v>
      </c>
      <c r="L63" s="165" t="s">
        <v>1165</v>
      </c>
    </row>
    <row r="64" spans="1:12" ht="40.5" customHeight="1" x14ac:dyDescent="0.25">
      <c r="A64" s="32" t="s">
        <v>85</v>
      </c>
      <c r="B64" s="6" t="s">
        <v>29</v>
      </c>
      <c r="C64" s="62" t="str">
        <f>C63</f>
        <v>649180,Чойский район с.Чоя Советская, д. 7</v>
      </c>
      <c r="D64" s="24" t="s">
        <v>875</v>
      </c>
      <c r="E64" s="24" t="s">
        <v>87</v>
      </c>
      <c r="F64" s="22">
        <v>526577.04</v>
      </c>
      <c r="G64" s="22" t="s">
        <v>1162</v>
      </c>
      <c r="H64" s="22">
        <v>526577.04</v>
      </c>
      <c r="I64" s="23">
        <v>42608</v>
      </c>
      <c r="J64" s="71" t="s">
        <v>1208</v>
      </c>
      <c r="K64" s="65" t="str">
        <f t="shared" ref="K64:K65" si="0">K63</f>
        <v>ИНН 0409910626 ОГРН 1090407000155 649180,Чойский район с.Чоя Советская 7</v>
      </c>
      <c r="L64" s="172" t="s">
        <v>1165</v>
      </c>
    </row>
    <row r="65" spans="1:12" ht="42" customHeight="1" x14ac:dyDescent="0.25">
      <c r="A65" s="111" t="s">
        <v>59</v>
      </c>
      <c r="B65" s="104" t="s">
        <v>747</v>
      </c>
      <c r="C65" s="104" t="s">
        <v>748</v>
      </c>
      <c r="D65" s="81" t="s">
        <v>876</v>
      </c>
      <c r="E65" s="81" t="s">
        <v>749</v>
      </c>
      <c r="F65" s="82">
        <v>150971.51999999999</v>
      </c>
      <c r="G65" s="82">
        <v>28729.66</v>
      </c>
      <c r="H65" s="82">
        <v>574817.6</v>
      </c>
      <c r="I65" s="85">
        <v>39021</v>
      </c>
      <c r="J65" s="80" t="s">
        <v>1186</v>
      </c>
      <c r="K65" s="80" t="str">
        <f t="shared" si="0"/>
        <v>ИНН 0409910626 ОГРН 1090407000155 649180,Чойский район с.Чоя Советская 7</v>
      </c>
      <c r="L65" s="165" t="s">
        <v>1165</v>
      </c>
    </row>
    <row r="66" spans="1:12" ht="21.75" customHeight="1" x14ac:dyDescent="0.25">
      <c r="A66" s="7" t="s">
        <v>22</v>
      </c>
      <c r="B66" s="14"/>
      <c r="C66" s="14"/>
      <c r="D66" s="14"/>
      <c r="E66" s="14"/>
      <c r="F66" s="17">
        <f>SUM(F63:F65)</f>
        <v>1908247.56</v>
      </c>
      <c r="G66" s="17">
        <f>SUM(G63:G65)</f>
        <v>649125.20000000007</v>
      </c>
      <c r="H66" s="17"/>
      <c r="I66" s="14"/>
      <c r="J66" s="14"/>
      <c r="K66" s="14"/>
      <c r="L66" s="14"/>
    </row>
    <row r="67" spans="1:12" ht="19.5" customHeight="1" x14ac:dyDescent="0.25">
      <c r="A67" s="229" t="s">
        <v>1070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</row>
    <row r="68" spans="1:12" ht="17.25" customHeight="1" x14ac:dyDescent="0.25">
      <c r="A68" s="225" t="s">
        <v>94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</row>
    <row r="69" spans="1:12" ht="42.75" customHeight="1" x14ac:dyDescent="0.25">
      <c r="A69" s="78" t="s">
        <v>88</v>
      </c>
      <c r="B69" s="84" t="s">
        <v>664</v>
      </c>
      <c r="C69" s="84" t="s">
        <v>95</v>
      </c>
      <c r="D69" s="75" t="s">
        <v>1187</v>
      </c>
      <c r="E69" s="75" t="s">
        <v>665</v>
      </c>
      <c r="F69" s="26">
        <v>1365063</v>
      </c>
      <c r="G69" s="26">
        <v>626001.84</v>
      </c>
      <c r="H69" s="26">
        <v>1268645.8899999999</v>
      </c>
      <c r="I69" s="27">
        <v>38488</v>
      </c>
      <c r="J69" s="193" t="s">
        <v>1188</v>
      </c>
      <c r="K69" s="193" t="s">
        <v>1128</v>
      </c>
      <c r="L69" s="165" t="s">
        <v>1165</v>
      </c>
    </row>
    <row r="70" spans="1:12" ht="52.5" customHeight="1" x14ac:dyDescent="0.25">
      <c r="A70" s="16" t="s">
        <v>89</v>
      </c>
      <c r="B70" s="54" t="s">
        <v>217</v>
      </c>
      <c r="C70" s="54" t="s">
        <v>95</v>
      </c>
      <c r="D70" s="52" t="s">
        <v>584</v>
      </c>
      <c r="E70" s="52" t="s">
        <v>99</v>
      </c>
      <c r="F70" s="20">
        <v>2007203.25</v>
      </c>
      <c r="G70" s="20" t="s">
        <v>1162</v>
      </c>
      <c r="H70" s="20">
        <v>473883.14</v>
      </c>
      <c r="I70" s="21">
        <v>40935</v>
      </c>
      <c r="J70" s="70" t="s">
        <v>1189</v>
      </c>
      <c r="K70" s="53" t="s">
        <v>1128</v>
      </c>
      <c r="L70" s="164" t="s">
        <v>1165</v>
      </c>
    </row>
    <row r="71" spans="1:12" ht="51.75" customHeight="1" x14ac:dyDescent="0.25">
      <c r="A71" s="16" t="s">
        <v>90</v>
      </c>
      <c r="B71" s="54" t="s">
        <v>29</v>
      </c>
      <c r="C71" s="54" t="s">
        <v>96</v>
      </c>
      <c r="D71" s="52" t="s">
        <v>585</v>
      </c>
      <c r="E71" s="52" t="s">
        <v>100</v>
      </c>
      <c r="F71" s="20">
        <v>6147720.9400000004</v>
      </c>
      <c r="G71" s="20" t="s">
        <v>1162</v>
      </c>
      <c r="H71" s="20">
        <v>683017.04</v>
      </c>
      <c r="I71" s="21">
        <v>41181</v>
      </c>
      <c r="J71" s="70" t="s">
        <v>1190</v>
      </c>
      <c r="K71" s="53" t="s">
        <v>1128</v>
      </c>
      <c r="L71" s="164" t="s">
        <v>1165</v>
      </c>
    </row>
    <row r="72" spans="1:12" ht="51.75" customHeight="1" x14ac:dyDescent="0.25">
      <c r="A72" s="16" t="s">
        <v>93</v>
      </c>
      <c r="B72" s="62" t="s">
        <v>455</v>
      </c>
      <c r="C72" s="62" t="s">
        <v>98</v>
      </c>
      <c r="D72" s="142" t="s">
        <v>453</v>
      </c>
      <c r="E72" s="52" t="s">
        <v>454</v>
      </c>
      <c r="F72" s="35">
        <v>74173.05</v>
      </c>
      <c r="G72" s="35">
        <v>74173.05</v>
      </c>
      <c r="H72" s="35">
        <v>7161001.6100000003</v>
      </c>
      <c r="I72" s="34">
        <v>41390</v>
      </c>
      <c r="J72" s="65" t="s">
        <v>1182</v>
      </c>
      <c r="K72" s="53" t="s">
        <v>1128</v>
      </c>
      <c r="L72" s="164" t="s">
        <v>1165</v>
      </c>
    </row>
    <row r="73" spans="1:12" ht="47.25" customHeight="1" x14ac:dyDescent="0.25">
      <c r="A73" s="121" t="s">
        <v>855</v>
      </c>
      <c r="B73" s="177" t="s">
        <v>856</v>
      </c>
      <c r="C73" s="80" t="s">
        <v>744</v>
      </c>
      <c r="D73" s="165" t="s">
        <v>857</v>
      </c>
      <c r="E73" s="165" t="s">
        <v>858</v>
      </c>
      <c r="F73" s="82">
        <v>21221659</v>
      </c>
      <c r="G73" s="82">
        <v>353694.3</v>
      </c>
      <c r="H73" s="86">
        <v>2254599.38</v>
      </c>
      <c r="I73" s="85">
        <v>43920</v>
      </c>
      <c r="J73" s="80" t="s">
        <v>1207</v>
      </c>
      <c r="K73" s="193" t="s">
        <v>1128</v>
      </c>
      <c r="L73" s="165" t="s">
        <v>1165</v>
      </c>
    </row>
    <row r="74" spans="1:12" ht="39" customHeight="1" x14ac:dyDescent="0.25">
      <c r="A74" s="51" t="s">
        <v>743</v>
      </c>
      <c r="B74" s="178" t="s">
        <v>29</v>
      </c>
      <c r="C74" s="65" t="s">
        <v>744</v>
      </c>
      <c r="D74" s="142" t="s">
        <v>745</v>
      </c>
      <c r="E74" s="142" t="s">
        <v>746</v>
      </c>
      <c r="F74" s="22">
        <v>312753.74</v>
      </c>
      <c r="G74" s="22" t="s">
        <v>1162</v>
      </c>
      <c r="H74" s="48">
        <v>312753.74</v>
      </c>
      <c r="I74" s="39">
        <v>43787</v>
      </c>
      <c r="J74" s="202" t="s">
        <v>1210</v>
      </c>
      <c r="K74" s="53" t="s">
        <v>1128</v>
      </c>
      <c r="L74" s="164" t="s">
        <v>1165</v>
      </c>
    </row>
    <row r="75" spans="1:12" ht="17.25" customHeight="1" x14ac:dyDescent="0.25">
      <c r="A75" s="227" t="s">
        <v>22</v>
      </c>
      <c r="B75" s="227"/>
      <c r="C75" s="14"/>
      <c r="D75" s="14"/>
      <c r="E75" s="14"/>
      <c r="F75" s="25">
        <f>SUM(F69:F74)</f>
        <v>31128572.98</v>
      </c>
      <c r="G75" s="25">
        <f>SUM(G69:G74)</f>
        <v>1053869.19</v>
      </c>
      <c r="H75" s="25"/>
      <c r="I75" s="14"/>
      <c r="J75" s="14"/>
      <c r="K75" s="14"/>
      <c r="L75" s="14"/>
    </row>
    <row r="76" spans="1:12" ht="15" customHeight="1" x14ac:dyDescent="0.25">
      <c r="A76" s="225" t="s">
        <v>1071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</row>
    <row r="77" spans="1:12" ht="48.75" customHeight="1" x14ac:dyDescent="0.25">
      <c r="A77" s="78" t="s">
        <v>102</v>
      </c>
      <c r="B77" s="83" t="s">
        <v>1076</v>
      </c>
      <c r="C77" s="83" t="s">
        <v>554</v>
      </c>
      <c r="D77" s="165" t="s">
        <v>964</v>
      </c>
      <c r="E77" s="165" t="s">
        <v>457</v>
      </c>
      <c r="F77" s="77">
        <v>2990470.4</v>
      </c>
      <c r="G77" s="26">
        <v>2603911.04</v>
      </c>
      <c r="H77" s="77">
        <v>8822968.8300000001</v>
      </c>
      <c r="I77" s="76">
        <v>40992</v>
      </c>
      <c r="J77" s="196" t="s">
        <v>1182</v>
      </c>
      <c r="K77" s="80" t="s">
        <v>492</v>
      </c>
      <c r="L77" s="165" t="s">
        <v>1165</v>
      </c>
    </row>
    <row r="78" spans="1:12" ht="49.5" customHeight="1" x14ac:dyDescent="0.25">
      <c r="A78" s="78" t="s">
        <v>103</v>
      </c>
      <c r="B78" s="83" t="s">
        <v>620</v>
      </c>
      <c r="C78" s="79" t="s">
        <v>553</v>
      </c>
      <c r="D78" s="147" t="s">
        <v>558</v>
      </c>
      <c r="E78" s="147" t="s">
        <v>814</v>
      </c>
      <c r="F78" s="77" t="s">
        <v>107</v>
      </c>
      <c r="G78" s="77">
        <v>146229.88</v>
      </c>
      <c r="H78" s="179">
        <v>3904966.8</v>
      </c>
      <c r="I78" s="147" t="s">
        <v>108</v>
      </c>
      <c r="J78" s="197" t="s">
        <v>1237</v>
      </c>
      <c r="K78" s="80" t="s">
        <v>492</v>
      </c>
      <c r="L78" s="165" t="s">
        <v>1165</v>
      </c>
    </row>
    <row r="79" spans="1:12" ht="49.5" customHeight="1" x14ac:dyDescent="0.25">
      <c r="A79" s="16" t="s">
        <v>104</v>
      </c>
      <c r="B79" s="63" t="s">
        <v>29</v>
      </c>
      <c r="C79" s="66" t="s">
        <v>555</v>
      </c>
      <c r="D79" s="37" t="s">
        <v>559</v>
      </c>
      <c r="E79" s="37" t="s">
        <v>560</v>
      </c>
      <c r="F79" s="35" t="s">
        <v>109</v>
      </c>
      <c r="G79" s="35" t="s">
        <v>1162</v>
      </c>
      <c r="H79" s="35">
        <v>175237.92</v>
      </c>
      <c r="I79" s="37" t="s">
        <v>681</v>
      </c>
      <c r="J79" s="198" t="s">
        <v>1194</v>
      </c>
      <c r="K79" s="65" t="s">
        <v>492</v>
      </c>
      <c r="L79" s="164" t="s">
        <v>1165</v>
      </c>
    </row>
    <row r="80" spans="1:12" ht="48.75" customHeight="1" x14ac:dyDescent="0.25">
      <c r="A80" s="16" t="s">
        <v>105</v>
      </c>
      <c r="B80" s="63" t="s">
        <v>29</v>
      </c>
      <c r="C80" s="62" t="s">
        <v>554</v>
      </c>
      <c r="D80" s="142" t="s">
        <v>456</v>
      </c>
      <c r="E80" s="142" t="s">
        <v>106</v>
      </c>
      <c r="F80" s="35">
        <v>10307219</v>
      </c>
      <c r="G80" s="35" t="s">
        <v>1162</v>
      </c>
      <c r="H80" s="194">
        <v>1138883.2</v>
      </c>
      <c r="I80" s="34">
        <v>40817</v>
      </c>
      <c r="J80" s="199" t="s">
        <v>1211</v>
      </c>
      <c r="K80" s="65" t="s">
        <v>492</v>
      </c>
      <c r="L80" s="164" t="s">
        <v>1165</v>
      </c>
    </row>
    <row r="81" spans="1:12" ht="51" customHeight="1" x14ac:dyDescent="0.25">
      <c r="A81" s="121">
        <v>228</v>
      </c>
      <c r="B81" s="84" t="s">
        <v>414</v>
      </c>
      <c r="C81" s="84" t="s">
        <v>415</v>
      </c>
      <c r="D81" s="75" t="s">
        <v>588</v>
      </c>
      <c r="E81" s="75" t="s">
        <v>416</v>
      </c>
      <c r="F81" s="82">
        <v>13074476.800000001</v>
      </c>
      <c r="G81" s="82">
        <v>1158497.97</v>
      </c>
      <c r="H81" s="82">
        <v>13074476.800000001</v>
      </c>
      <c r="I81" s="85">
        <v>43453</v>
      </c>
      <c r="J81" s="196" t="s">
        <v>1191</v>
      </c>
      <c r="K81" s="80" t="s">
        <v>492</v>
      </c>
      <c r="L81" s="165" t="s">
        <v>1165</v>
      </c>
    </row>
    <row r="82" spans="1:12" ht="48.75" customHeight="1" x14ac:dyDescent="0.25">
      <c r="A82" s="67" t="s">
        <v>597</v>
      </c>
      <c r="B82" s="54" t="s">
        <v>217</v>
      </c>
      <c r="C82" s="54" t="s">
        <v>415</v>
      </c>
      <c r="D82" s="52" t="s">
        <v>1192</v>
      </c>
      <c r="E82" s="52" t="s">
        <v>598</v>
      </c>
      <c r="F82" s="36">
        <v>1126020.8799999999</v>
      </c>
      <c r="G82" s="36" t="s">
        <v>1162</v>
      </c>
      <c r="H82" s="36">
        <v>1126020.8799999999</v>
      </c>
      <c r="I82" s="39">
        <v>43560</v>
      </c>
      <c r="J82" s="200" t="s">
        <v>1193</v>
      </c>
      <c r="K82" s="65" t="s">
        <v>492</v>
      </c>
      <c r="L82" s="164" t="s">
        <v>1165</v>
      </c>
    </row>
    <row r="83" spans="1:12" ht="14.25" customHeight="1" x14ac:dyDescent="0.25">
      <c r="A83" s="44" t="s">
        <v>22</v>
      </c>
      <c r="B83" s="44"/>
      <c r="C83" s="44"/>
      <c r="D83" s="44"/>
      <c r="E83" s="44"/>
      <c r="F83" s="19">
        <f>SUM(F77:F82)</f>
        <v>27498187.080000002</v>
      </c>
      <c r="G83" s="19">
        <f>SUM(G77:G82)</f>
        <v>3908638.8899999997</v>
      </c>
      <c r="H83" s="19"/>
      <c r="I83" s="44"/>
      <c r="J83" s="44"/>
      <c r="K83" s="44"/>
      <c r="L83" s="44"/>
    </row>
    <row r="84" spans="1:12" ht="19.5" customHeight="1" x14ac:dyDescent="0.25">
      <c r="A84" s="228" t="s">
        <v>1067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</row>
    <row r="85" spans="1:12" ht="51" customHeight="1" x14ac:dyDescent="0.25">
      <c r="A85" s="148" t="s">
        <v>250</v>
      </c>
      <c r="B85" s="83" t="s">
        <v>259</v>
      </c>
      <c r="C85" s="146" t="s">
        <v>556</v>
      </c>
      <c r="D85" s="81" t="s">
        <v>472</v>
      </c>
      <c r="E85" s="81" t="s">
        <v>473</v>
      </c>
      <c r="F85" s="77">
        <v>5751230</v>
      </c>
      <c r="G85" s="77">
        <v>290946</v>
      </c>
      <c r="H85" s="81">
        <v>328716.79999999999</v>
      </c>
      <c r="I85" s="85">
        <v>42759</v>
      </c>
      <c r="J85" s="192" t="s">
        <v>1241</v>
      </c>
      <c r="K85" s="80" t="s">
        <v>1068</v>
      </c>
      <c r="L85" s="165" t="s">
        <v>1165</v>
      </c>
    </row>
    <row r="86" spans="1:12" ht="49.5" customHeight="1" x14ac:dyDescent="0.25">
      <c r="A86" s="121" t="s">
        <v>544</v>
      </c>
      <c r="B86" s="84" t="s">
        <v>1049</v>
      </c>
      <c r="C86" s="84" t="s">
        <v>545</v>
      </c>
      <c r="D86" s="75" t="s">
        <v>546</v>
      </c>
      <c r="E86" s="75"/>
      <c r="F86" s="82">
        <v>1795499.92</v>
      </c>
      <c r="G86" s="82">
        <v>571196.96</v>
      </c>
      <c r="H86" s="82"/>
      <c r="I86" s="85"/>
      <c r="J86" s="192" t="s">
        <v>1199</v>
      </c>
      <c r="K86" s="80" t="s">
        <v>1068</v>
      </c>
      <c r="L86" s="173" t="s">
        <v>1165</v>
      </c>
    </row>
    <row r="87" spans="1:12" ht="48.75" customHeight="1" x14ac:dyDescent="0.25">
      <c r="A87" s="51" t="s">
        <v>547</v>
      </c>
      <c r="B87" s="54" t="s">
        <v>542</v>
      </c>
      <c r="C87" s="54" t="s">
        <v>545</v>
      </c>
      <c r="D87" s="52"/>
      <c r="E87" s="52"/>
      <c r="F87" s="22">
        <v>34000</v>
      </c>
      <c r="G87" s="36">
        <v>34000</v>
      </c>
      <c r="H87" s="36"/>
      <c r="I87" s="39"/>
      <c r="J87" s="122" t="s">
        <v>1199</v>
      </c>
      <c r="K87" s="65" t="s">
        <v>1068</v>
      </c>
      <c r="L87" s="164" t="s">
        <v>1165</v>
      </c>
    </row>
    <row r="88" spans="1:12" ht="51" customHeight="1" x14ac:dyDescent="0.25">
      <c r="A88" s="51" t="s">
        <v>549</v>
      </c>
      <c r="B88" s="54" t="s">
        <v>542</v>
      </c>
      <c r="C88" s="54" t="s">
        <v>552</v>
      </c>
      <c r="D88" s="52"/>
      <c r="E88" s="52"/>
      <c r="F88" s="22">
        <v>12100</v>
      </c>
      <c r="G88" s="36">
        <v>12100</v>
      </c>
      <c r="H88" s="36"/>
      <c r="I88" s="39"/>
      <c r="J88" s="122" t="s">
        <v>1199</v>
      </c>
      <c r="K88" s="65" t="s">
        <v>1068</v>
      </c>
      <c r="L88" s="164" t="s">
        <v>1165</v>
      </c>
    </row>
    <row r="89" spans="1:12" ht="49.5" customHeight="1" x14ac:dyDescent="0.25">
      <c r="A89" s="201" t="s">
        <v>610</v>
      </c>
      <c r="B89" s="84" t="s">
        <v>612</v>
      </c>
      <c r="C89" s="84" t="s">
        <v>613</v>
      </c>
      <c r="D89" s="75"/>
      <c r="E89" s="75"/>
      <c r="F89" s="82">
        <v>118000</v>
      </c>
      <c r="G89" s="82">
        <v>41546.93</v>
      </c>
      <c r="H89" s="82"/>
      <c r="I89" s="85"/>
      <c r="J89" s="192" t="s">
        <v>1198</v>
      </c>
      <c r="K89" s="80" t="s">
        <v>1068</v>
      </c>
      <c r="L89" s="173" t="s">
        <v>1165</v>
      </c>
    </row>
    <row r="90" spans="1:12" ht="48" customHeight="1" x14ac:dyDescent="0.25">
      <c r="A90" s="201" t="s">
        <v>615</v>
      </c>
      <c r="B90" s="84" t="s">
        <v>617</v>
      </c>
      <c r="C90" s="84" t="s">
        <v>616</v>
      </c>
      <c r="D90" s="75" t="s">
        <v>1075</v>
      </c>
      <c r="E90" s="81"/>
      <c r="F90" s="82">
        <v>98080</v>
      </c>
      <c r="G90" s="82">
        <v>30842.39</v>
      </c>
      <c r="H90" s="82"/>
      <c r="I90" s="85"/>
      <c r="J90" s="192" t="s">
        <v>1197</v>
      </c>
      <c r="K90" s="80" t="s">
        <v>1068</v>
      </c>
      <c r="L90" s="173" t="s">
        <v>1165</v>
      </c>
    </row>
    <row r="91" spans="1:12" ht="56.25" customHeight="1" x14ac:dyDescent="0.25">
      <c r="A91" s="201" t="s">
        <v>618</v>
      </c>
      <c r="B91" s="84" t="s">
        <v>619</v>
      </c>
      <c r="C91" s="84" t="s">
        <v>616</v>
      </c>
      <c r="D91" s="75" t="s">
        <v>1074</v>
      </c>
      <c r="E91" s="81"/>
      <c r="F91" s="82">
        <v>79800</v>
      </c>
      <c r="G91" s="82">
        <v>65634.5</v>
      </c>
      <c r="H91" s="82"/>
      <c r="I91" s="85"/>
      <c r="J91" s="192" t="s">
        <v>1197</v>
      </c>
      <c r="K91" s="80" t="s">
        <v>1068</v>
      </c>
      <c r="L91" s="173" t="s">
        <v>1165</v>
      </c>
    </row>
    <row r="92" spans="1:12" ht="48" customHeight="1" x14ac:dyDescent="0.25">
      <c r="A92" s="57" t="s">
        <v>622</v>
      </c>
      <c r="B92" s="54" t="s">
        <v>596</v>
      </c>
      <c r="C92" s="62" t="s">
        <v>307</v>
      </c>
      <c r="D92" s="142"/>
      <c r="E92" s="40"/>
      <c r="F92" s="36">
        <v>1</v>
      </c>
      <c r="G92" s="36">
        <v>1</v>
      </c>
      <c r="H92" s="36">
        <v>1</v>
      </c>
      <c r="I92" s="39"/>
      <c r="J92" s="122" t="s">
        <v>1197</v>
      </c>
      <c r="K92" s="65" t="s">
        <v>1068</v>
      </c>
      <c r="L92" s="164" t="s">
        <v>1165</v>
      </c>
    </row>
    <row r="93" spans="1:12" ht="48" customHeight="1" x14ac:dyDescent="0.25">
      <c r="A93" s="57" t="s">
        <v>257</v>
      </c>
      <c r="B93" s="62" t="s">
        <v>542</v>
      </c>
      <c r="C93" s="56" t="s">
        <v>543</v>
      </c>
      <c r="D93" s="40"/>
      <c r="E93" s="40"/>
      <c r="F93" s="36">
        <v>213200</v>
      </c>
      <c r="G93" s="36">
        <v>213200</v>
      </c>
      <c r="H93" s="42"/>
      <c r="I93" s="39"/>
      <c r="J93" s="122" t="s">
        <v>1195</v>
      </c>
      <c r="K93" s="65" t="s">
        <v>1068</v>
      </c>
      <c r="L93" s="164" t="s">
        <v>1165</v>
      </c>
    </row>
    <row r="94" spans="1:12" ht="49.5" customHeight="1" x14ac:dyDescent="0.25">
      <c r="A94" s="57" t="s">
        <v>258</v>
      </c>
      <c r="B94" s="62" t="s">
        <v>596</v>
      </c>
      <c r="C94" s="62" t="s">
        <v>524</v>
      </c>
      <c r="D94" s="40" t="s">
        <v>945</v>
      </c>
      <c r="E94" s="40"/>
      <c r="F94" s="36">
        <v>111393.33</v>
      </c>
      <c r="G94" s="36">
        <v>111393.33</v>
      </c>
      <c r="H94" s="42"/>
      <c r="I94" s="39"/>
      <c r="J94" s="122" t="s">
        <v>1196</v>
      </c>
      <c r="K94" s="65" t="s">
        <v>1068</v>
      </c>
      <c r="L94" s="164" t="s">
        <v>1165</v>
      </c>
    </row>
    <row r="95" spans="1:12" ht="57" customHeight="1" x14ac:dyDescent="0.25">
      <c r="A95" s="67" t="s">
        <v>611</v>
      </c>
      <c r="B95" s="55" t="s">
        <v>815</v>
      </c>
      <c r="C95" s="55" t="s">
        <v>613</v>
      </c>
      <c r="D95" s="50" t="s">
        <v>1073</v>
      </c>
      <c r="E95" s="24" t="s">
        <v>614</v>
      </c>
      <c r="F95" s="36">
        <v>316900</v>
      </c>
      <c r="G95" s="36" t="s">
        <v>1162</v>
      </c>
      <c r="H95" s="36">
        <v>1</v>
      </c>
      <c r="I95" s="39">
        <v>43671</v>
      </c>
      <c r="J95" s="122" t="s">
        <v>1198</v>
      </c>
      <c r="K95" s="65" t="s">
        <v>1068</v>
      </c>
      <c r="L95" s="164" t="s">
        <v>1165</v>
      </c>
    </row>
    <row r="96" spans="1:12" ht="49.5" customHeight="1" x14ac:dyDescent="0.25">
      <c r="A96" s="51" t="s">
        <v>548</v>
      </c>
      <c r="B96" s="55" t="s">
        <v>609</v>
      </c>
      <c r="C96" s="54" t="s">
        <v>545</v>
      </c>
      <c r="D96" s="52" t="s">
        <v>550</v>
      </c>
      <c r="E96" s="52" t="s">
        <v>551</v>
      </c>
      <c r="F96" s="22">
        <v>2256155.2799999998</v>
      </c>
      <c r="G96" s="36" t="s">
        <v>1162</v>
      </c>
      <c r="H96" s="36">
        <v>543393</v>
      </c>
      <c r="I96" s="39">
        <v>43763</v>
      </c>
      <c r="J96" s="122" t="s">
        <v>1195</v>
      </c>
      <c r="K96" s="65" t="s">
        <v>1068</v>
      </c>
      <c r="L96" s="164" t="s">
        <v>1165</v>
      </c>
    </row>
    <row r="97" spans="1:12" ht="53.25" customHeight="1" x14ac:dyDescent="0.25">
      <c r="A97" s="73" t="s">
        <v>669</v>
      </c>
      <c r="B97" s="55" t="s">
        <v>816</v>
      </c>
      <c r="C97" s="55" t="s">
        <v>670</v>
      </c>
      <c r="D97" s="50" t="s">
        <v>623</v>
      </c>
      <c r="E97" s="24" t="s">
        <v>308</v>
      </c>
      <c r="F97" s="36">
        <v>21223</v>
      </c>
      <c r="G97" s="36" t="s">
        <v>1162</v>
      </c>
      <c r="H97" s="36">
        <v>1</v>
      </c>
      <c r="I97" s="39">
        <v>43671</v>
      </c>
      <c r="J97" s="122" t="s">
        <v>1197</v>
      </c>
      <c r="K97" s="65" t="s">
        <v>1068</v>
      </c>
      <c r="L97" s="164" t="s">
        <v>1165</v>
      </c>
    </row>
    <row r="98" spans="1:12" ht="54" customHeight="1" x14ac:dyDescent="0.25">
      <c r="A98" s="73" t="s">
        <v>671</v>
      </c>
      <c r="B98" s="55" t="s">
        <v>673</v>
      </c>
      <c r="C98" s="55" t="s">
        <v>672</v>
      </c>
      <c r="D98" s="50" t="s">
        <v>674</v>
      </c>
      <c r="E98" s="24" t="s">
        <v>675</v>
      </c>
      <c r="F98" s="180">
        <v>301311.53000000003</v>
      </c>
      <c r="G98" s="36" t="s">
        <v>1162</v>
      </c>
      <c r="H98" s="180">
        <v>301311.53000000003</v>
      </c>
      <c r="I98" s="39">
        <v>43671</v>
      </c>
      <c r="J98" s="122" t="s">
        <v>1197</v>
      </c>
      <c r="K98" s="65" t="s">
        <v>1068</v>
      </c>
      <c r="L98" s="164" t="s">
        <v>1165</v>
      </c>
    </row>
    <row r="99" spans="1:12" ht="38.25" customHeight="1" x14ac:dyDescent="0.25">
      <c r="A99" s="57" t="s">
        <v>252</v>
      </c>
      <c r="B99" s="63" t="s">
        <v>595</v>
      </c>
      <c r="C99" s="181" t="s">
        <v>451</v>
      </c>
      <c r="D99" s="40" t="s">
        <v>261</v>
      </c>
      <c r="E99" s="40" t="s">
        <v>474</v>
      </c>
      <c r="F99" s="36">
        <v>22830.080000000002</v>
      </c>
      <c r="G99" s="36" t="s">
        <v>1162</v>
      </c>
      <c r="H99" s="40">
        <v>130968.32000000001</v>
      </c>
      <c r="I99" s="39">
        <v>43374</v>
      </c>
      <c r="J99" s="65" t="s">
        <v>1072</v>
      </c>
      <c r="K99" s="65" t="s">
        <v>1068</v>
      </c>
      <c r="L99" s="164" t="s">
        <v>1165</v>
      </c>
    </row>
    <row r="100" spans="1:12" ht="48.75" customHeight="1" x14ac:dyDescent="0.25">
      <c r="A100" s="57" t="s">
        <v>256</v>
      </c>
      <c r="B100" s="63" t="s">
        <v>475</v>
      </c>
      <c r="C100" s="56" t="s">
        <v>478</v>
      </c>
      <c r="D100" s="40" t="s">
        <v>476</v>
      </c>
      <c r="E100" s="40" t="s">
        <v>477</v>
      </c>
      <c r="F100" s="36">
        <v>1</v>
      </c>
      <c r="G100" s="36" t="s">
        <v>1162</v>
      </c>
      <c r="H100" s="36">
        <v>1</v>
      </c>
      <c r="I100" s="39">
        <v>43671</v>
      </c>
      <c r="J100" s="122" t="s">
        <v>1195</v>
      </c>
      <c r="K100" s="65" t="s">
        <v>1068</v>
      </c>
      <c r="L100" s="164" t="s">
        <v>1165</v>
      </c>
    </row>
    <row r="101" spans="1:12" ht="18.75" customHeight="1" x14ac:dyDescent="0.25">
      <c r="A101" s="44" t="s">
        <v>22</v>
      </c>
      <c r="B101" s="44"/>
      <c r="C101" s="44"/>
      <c r="D101" s="44"/>
      <c r="E101" s="44"/>
      <c r="F101" s="19">
        <f>SUM(F85:F100)</f>
        <v>11131725.139999999</v>
      </c>
      <c r="G101" s="19">
        <f>SUM(G85:G100)</f>
        <v>1370861.11</v>
      </c>
      <c r="H101" s="127"/>
      <c r="I101" s="44"/>
      <c r="J101" s="44"/>
      <c r="K101" s="44"/>
      <c r="L101" s="44"/>
    </row>
    <row r="102" spans="1:12" ht="23.25" customHeight="1" x14ac:dyDescent="0.25">
      <c r="A102" s="226" t="s">
        <v>1047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</row>
    <row r="103" spans="1:12" ht="51" customHeight="1" x14ac:dyDescent="0.25">
      <c r="A103" s="16" t="s">
        <v>151</v>
      </c>
      <c r="B103" s="68" t="s">
        <v>206</v>
      </c>
      <c r="C103" s="64" t="s">
        <v>207</v>
      </c>
      <c r="D103" s="98" t="s">
        <v>424</v>
      </c>
      <c r="E103" s="98" t="s">
        <v>425</v>
      </c>
      <c r="F103" s="22">
        <v>418548.63</v>
      </c>
      <c r="G103" s="22">
        <v>418548.63</v>
      </c>
      <c r="H103" s="22">
        <v>12173609.539999999</v>
      </c>
      <c r="I103" s="34">
        <v>43482</v>
      </c>
      <c r="J103" s="122" t="s">
        <v>1182</v>
      </c>
      <c r="K103" s="71" t="s">
        <v>1100</v>
      </c>
      <c r="L103" s="164" t="s">
        <v>1165</v>
      </c>
    </row>
    <row r="104" spans="1:12" ht="49.5" customHeight="1" x14ac:dyDescent="0.25">
      <c r="A104" s="16" t="s">
        <v>152</v>
      </c>
      <c r="B104" s="68" t="s">
        <v>208</v>
      </c>
      <c r="C104" s="64" t="s">
        <v>1050</v>
      </c>
      <c r="D104" s="98" t="s">
        <v>1129</v>
      </c>
      <c r="E104" s="98"/>
      <c r="F104" s="22">
        <v>47701.71</v>
      </c>
      <c r="G104" s="22">
        <v>47701.71</v>
      </c>
      <c r="H104" s="22"/>
      <c r="I104" s="98"/>
      <c r="J104" s="122" t="s">
        <v>1182</v>
      </c>
      <c r="K104" s="71" t="s">
        <v>1100</v>
      </c>
      <c r="L104" s="164" t="s">
        <v>1165</v>
      </c>
    </row>
    <row r="105" spans="1:12" ht="53.25" customHeight="1" x14ac:dyDescent="0.25">
      <c r="A105" s="16" t="s">
        <v>153</v>
      </c>
      <c r="B105" s="68" t="s">
        <v>209</v>
      </c>
      <c r="C105" s="64" t="s">
        <v>1051</v>
      </c>
      <c r="D105" s="98" t="s">
        <v>1130</v>
      </c>
      <c r="E105" s="98"/>
      <c r="F105" s="22">
        <v>47160.27</v>
      </c>
      <c r="G105" s="22">
        <v>47160.27</v>
      </c>
      <c r="H105" s="22"/>
      <c r="I105" s="98"/>
      <c r="J105" s="122" t="s">
        <v>1182</v>
      </c>
      <c r="K105" s="71" t="s">
        <v>1100</v>
      </c>
      <c r="L105" s="164" t="s">
        <v>1165</v>
      </c>
    </row>
    <row r="106" spans="1:12" ht="48.75" customHeight="1" x14ac:dyDescent="0.25">
      <c r="A106" s="78" t="s">
        <v>154</v>
      </c>
      <c r="B106" s="79" t="s">
        <v>211</v>
      </c>
      <c r="C106" s="79" t="s">
        <v>212</v>
      </c>
      <c r="D106" s="166" t="s">
        <v>441</v>
      </c>
      <c r="E106" s="166" t="s">
        <v>440</v>
      </c>
      <c r="F106" s="82">
        <v>25176150</v>
      </c>
      <c r="G106" s="82">
        <v>2307813.75</v>
      </c>
      <c r="H106" s="82" t="s">
        <v>628</v>
      </c>
      <c r="I106" s="76">
        <v>42787</v>
      </c>
      <c r="J106" s="195" t="s">
        <v>1200</v>
      </c>
      <c r="K106" s="80" t="s">
        <v>1100</v>
      </c>
      <c r="L106" s="165" t="s">
        <v>1165</v>
      </c>
    </row>
    <row r="107" spans="1:12" ht="51.75" customHeight="1" x14ac:dyDescent="0.25">
      <c r="A107" s="51">
        <v>206</v>
      </c>
      <c r="B107" s="55" t="s">
        <v>29</v>
      </c>
      <c r="C107" s="55" t="s">
        <v>482</v>
      </c>
      <c r="D107" s="50" t="s">
        <v>483</v>
      </c>
      <c r="E107" s="50" t="s">
        <v>484</v>
      </c>
      <c r="F107" s="36">
        <v>2189304.64</v>
      </c>
      <c r="G107" s="47" t="s">
        <v>1162</v>
      </c>
      <c r="H107" s="43">
        <v>2189304.64</v>
      </c>
      <c r="I107" s="39">
        <v>43508</v>
      </c>
      <c r="J107" s="202" t="s">
        <v>1201</v>
      </c>
      <c r="K107" s="71" t="s">
        <v>1100</v>
      </c>
      <c r="L107" s="164" t="s">
        <v>1165</v>
      </c>
    </row>
    <row r="108" spans="1:12" ht="51" customHeight="1" x14ac:dyDescent="0.25">
      <c r="A108" s="51" t="s">
        <v>652</v>
      </c>
      <c r="B108" s="68" t="s">
        <v>541</v>
      </c>
      <c r="C108" s="68" t="s">
        <v>210</v>
      </c>
      <c r="D108" s="167" t="s">
        <v>422</v>
      </c>
      <c r="E108" s="167" t="s">
        <v>423</v>
      </c>
      <c r="F108" s="43">
        <v>236059.12</v>
      </c>
      <c r="G108" s="47" t="s">
        <v>1162</v>
      </c>
      <c r="H108" s="43">
        <v>236059.12</v>
      </c>
      <c r="I108" s="39">
        <v>43244</v>
      </c>
      <c r="J108" s="202" t="s">
        <v>1202</v>
      </c>
      <c r="K108" s="71" t="s">
        <v>1100</v>
      </c>
      <c r="L108" s="164" t="s">
        <v>1165</v>
      </c>
    </row>
    <row r="109" spans="1:12" ht="18.75" customHeight="1" x14ac:dyDescent="0.25">
      <c r="A109" s="7" t="s">
        <v>22</v>
      </c>
      <c r="B109" s="12"/>
      <c r="C109" s="12"/>
      <c r="D109" s="12"/>
      <c r="E109" s="12"/>
      <c r="F109" s="25">
        <f>SUM(F103:F108)</f>
        <v>28114924.370000001</v>
      </c>
      <c r="G109" s="25">
        <f>SUM(G103:G108)</f>
        <v>2821224.36</v>
      </c>
      <c r="H109" s="220"/>
      <c r="I109" s="12"/>
      <c r="J109" s="8"/>
      <c r="K109" s="46"/>
      <c r="L109" s="12"/>
    </row>
    <row r="110" spans="1:12" ht="20.25" customHeight="1" x14ac:dyDescent="0.25">
      <c r="A110" s="230" t="s">
        <v>265</v>
      </c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</row>
    <row r="111" spans="1:12" ht="19.5" customHeight="1" x14ac:dyDescent="0.25">
      <c r="A111" s="149" t="s">
        <v>22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1:12" ht="20.25" customHeight="1" x14ac:dyDescent="0.25">
      <c r="A112" s="230" t="s">
        <v>387</v>
      </c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</row>
    <row r="113" spans="1:12" ht="17.25" customHeight="1" x14ac:dyDescent="0.25">
      <c r="A113" s="149" t="s">
        <v>22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1:12" ht="21" customHeight="1" x14ac:dyDescent="0.25">
      <c r="A114" s="228" t="s">
        <v>838</v>
      </c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</row>
    <row r="115" spans="1:12" ht="51" customHeight="1" x14ac:dyDescent="0.25">
      <c r="A115" s="152" t="s">
        <v>148</v>
      </c>
      <c r="B115" s="153" t="s">
        <v>752</v>
      </c>
      <c r="C115" s="153" t="s">
        <v>463</v>
      </c>
      <c r="D115" s="154" t="s">
        <v>464</v>
      </c>
      <c r="E115" s="154" t="s">
        <v>465</v>
      </c>
      <c r="F115" s="138">
        <v>3030725.91</v>
      </c>
      <c r="G115" s="138">
        <v>1955806.3</v>
      </c>
      <c r="H115" s="138">
        <v>319203.09000000003</v>
      </c>
      <c r="I115" s="151">
        <v>42614</v>
      </c>
      <c r="J115" s="156" t="s">
        <v>1182</v>
      </c>
      <c r="K115" s="219" t="s">
        <v>1160</v>
      </c>
      <c r="L115" s="137" t="s">
        <v>1165</v>
      </c>
    </row>
    <row r="116" spans="1:12" ht="50.25" customHeight="1" x14ac:dyDescent="0.25">
      <c r="A116" s="152" t="s">
        <v>149</v>
      </c>
      <c r="B116" s="153" t="s">
        <v>204</v>
      </c>
      <c r="C116" s="153" t="s">
        <v>205</v>
      </c>
      <c r="D116" s="154"/>
      <c r="E116" s="154"/>
      <c r="F116" s="138">
        <v>911095</v>
      </c>
      <c r="G116" s="138">
        <v>191329.74</v>
      </c>
      <c r="H116" s="138"/>
      <c r="I116" s="151"/>
      <c r="J116" s="203" t="s">
        <v>977</v>
      </c>
      <c r="K116" s="219" t="s">
        <v>1160</v>
      </c>
      <c r="L116" s="137" t="s">
        <v>1165</v>
      </c>
    </row>
    <row r="117" spans="1:12" ht="51" customHeight="1" x14ac:dyDescent="0.25">
      <c r="A117" s="152" t="s">
        <v>150</v>
      </c>
      <c r="B117" s="153" t="s">
        <v>79</v>
      </c>
      <c r="C117" s="153" t="s">
        <v>205</v>
      </c>
      <c r="D117" s="154" t="s">
        <v>466</v>
      </c>
      <c r="E117" s="154" t="s">
        <v>1158</v>
      </c>
      <c r="F117" s="138">
        <v>2680900</v>
      </c>
      <c r="G117" s="138">
        <v>1407472.33</v>
      </c>
      <c r="H117" s="138">
        <v>165010.94</v>
      </c>
      <c r="I117" s="151">
        <v>41377</v>
      </c>
      <c r="J117" s="203" t="s">
        <v>1159</v>
      </c>
      <c r="K117" s="219" t="s">
        <v>1160</v>
      </c>
      <c r="L117" s="137" t="s">
        <v>1165</v>
      </c>
    </row>
    <row r="118" spans="1:12" ht="48" customHeight="1" x14ac:dyDescent="0.25">
      <c r="A118" s="152" t="s">
        <v>155</v>
      </c>
      <c r="B118" s="153" t="s">
        <v>213</v>
      </c>
      <c r="C118" s="153" t="s">
        <v>467</v>
      </c>
      <c r="D118" s="154" t="s">
        <v>442</v>
      </c>
      <c r="E118" s="154" t="s">
        <v>443</v>
      </c>
      <c r="F118" s="138">
        <v>1720100</v>
      </c>
      <c r="G118" s="138">
        <v>592478.81999999995</v>
      </c>
      <c r="H118" s="138" t="s">
        <v>628</v>
      </c>
      <c r="I118" s="151">
        <v>41547</v>
      </c>
      <c r="J118" s="203" t="s">
        <v>977</v>
      </c>
      <c r="K118" s="219" t="s">
        <v>1160</v>
      </c>
      <c r="L118" s="137" t="s">
        <v>1165</v>
      </c>
    </row>
    <row r="119" spans="1:12" ht="56.25" customHeight="1" x14ac:dyDescent="0.25">
      <c r="A119" s="120" t="s">
        <v>156</v>
      </c>
      <c r="B119" s="68" t="s">
        <v>214</v>
      </c>
      <c r="C119" s="68" t="s">
        <v>791</v>
      </c>
      <c r="D119" s="167" t="s">
        <v>626</v>
      </c>
      <c r="E119" s="167" t="s">
        <v>627</v>
      </c>
      <c r="F119" s="36">
        <v>1</v>
      </c>
      <c r="G119" s="36">
        <v>1</v>
      </c>
      <c r="H119" s="40" t="s">
        <v>628</v>
      </c>
      <c r="I119" s="41">
        <v>43560</v>
      </c>
      <c r="J119" s="122" t="s">
        <v>1182</v>
      </c>
      <c r="K119" s="218" t="s">
        <v>1160</v>
      </c>
      <c r="L119" s="164" t="s">
        <v>1165</v>
      </c>
    </row>
    <row r="120" spans="1:12" ht="48" customHeight="1" x14ac:dyDescent="0.25">
      <c r="A120" s="152" t="s">
        <v>165</v>
      </c>
      <c r="B120" s="161" t="s">
        <v>283</v>
      </c>
      <c r="C120" s="161" t="s">
        <v>638</v>
      </c>
      <c r="D120" s="137" t="s">
        <v>639</v>
      </c>
      <c r="E120" s="137" t="s">
        <v>650</v>
      </c>
      <c r="F120" s="138">
        <v>4540000</v>
      </c>
      <c r="G120" s="138">
        <v>378333.3</v>
      </c>
      <c r="H120" s="157" t="s">
        <v>628</v>
      </c>
      <c r="I120" s="151">
        <v>43130</v>
      </c>
      <c r="J120" s="203" t="s">
        <v>1204</v>
      </c>
      <c r="K120" s="219" t="s">
        <v>1160</v>
      </c>
      <c r="L120" s="137" t="s">
        <v>1165</v>
      </c>
    </row>
    <row r="121" spans="1:12" ht="51" customHeight="1" x14ac:dyDescent="0.25">
      <c r="A121" s="163">
        <v>205</v>
      </c>
      <c r="B121" s="159" t="s">
        <v>479</v>
      </c>
      <c r="C121" s="159" t="s">
        <v>345</v>
      </c>
      <c r="D121" s="140" t="s">
        <v>978</v>
      </c>
      <c r="E121" s="140" t="s">
        <v>480</v>
      </c>
      <c r="F121" s="138">
        <v>25178420.120000001</v>
      </c>
      <c r="G121" s="138">
        <v>887072.9</v>
      </c>
      <c r="H121" s="157" t="s">
        <v>628</v>
      </c>
      <c r="I121" s="151">
        <v>42752</v>
      </c>
      <c r="J121" s="203" t="s">
        <v>1203</v>
      </c>
      <c r="K121" s="219" t="s">
        <v>1160</v>
      </c>
      <c r="L121" s="137" t="s">
        <v>1165</v>
      </c>
    </row>
    <row r="122" spans="1:12" ht="56.25" customHeight="1" x14ac:dyDescent="0.25">
      <c r="A122" s="163">
        <v>318</v>
      </c>
      <c r="B122" s="159" t="s">
        <v>594</v>
      </c>
      <c r="C122" s="159" t="s">
        <v>486</v>
      </c>
      <c r="D122" s="140" t="s">
        <v>979</v>
      </c>
      <c r="E122" s="140" t="s">
        <v>487</v>
      </c>
      <c r="F122" s="138">
        <v>3671089.94</v>
      </c>
      <c r="G122" s="138">
        <v>407898.9</v>
      </c>
      <c r="H122" s="157" t="s">
        <v>628</v>
      </c>
      <c r="I122" s="151">
        <v>43523</v>
      </c>
      <c r="J122" s="203" t="s">
        <v>1205</v>
      </c>
      <c r="K122" s="219" t="s">
        <v>1160</v>
      </c>
      <c r="L122" s="137" t="s">
        <v>1165</v>
      </c>
    </row>
    <row r="123" spans="1:12" ht="56.25" customHeight="1" x14ac:dyDescent="0.25">
      <c r="A123" s="163" t="s">
        <v>712</v>
      </c>
      <c r="B123" s="182" t="s">
        <v>724</v>
      </c>
      <c r="C123" s="136" t="s">
        <v>714</v>
      </c>
      <c r="D123" s="137" t="s">
        <v>732</v>
      </c>
      <c r="E123" s="137" t="s">
        <v>715</v>
      </c>
      <c r="F123" s="162">
        <v>2461104.16</v>
      </c>
      <c r="G123" s="138">
        <v>88873.2</v>
      </c>
      <c r="H123" s="138">
        <v>1861287.65</v>
      </c>
      <c r="I123" s="151">
        <v>43719</v>
      </c>
      <c r="J123" s="203" t="s">
        <v>977</v>
      </c>
      <c r="K123" s="219" t="s">
        <v>1160</v>
      </c>
      <c r="L123" s="157" t="s">
        <v>1168</v>
      </c>
    </row>
    <row r="124" spans="1:12" ht="56.25" customHeight="1" x14ac:dyDescent="0.25">
      <c r="A124" s="163" t="s">
        <v>713</v>
      </c>
      <c r="B124" s="182" t="s">
        <v>725</v>
      </c>
      <c r="C124" s="136" t="s">
        <v>716</v>
      </c>
      <c r="D124" s="137" t="s">
        <v>731</v>
      </c>
      <c r="E124" s="137" t="s">
        <v>717</v>
      </c>
      <c r="F124" s="162">
        <v>1483539.84</v>
      </c>
      <c r="G124" s="138">
        <v>53572.22</v>
      </c>
      <c r="H124" s="138">
        <v>1121973.79</v>
      </c>
      <c r="I124" s="151">
        <v>43719</v>
      </c>
      <c r="J124" s="203" t="s">
        <v>977</v>
      </c>
      <c r="K124" s="219" t="s">
        <v>1160</v>
      </c>
      <c r="L124" s="157" t="s">
        <v>1168</v>
      </c>
    </row>
    <row r="125" spans="1:12" ht="56.25" customHeight="1" x14ac:dyDescent="0.25">
      <c r="A125" s="152" t="s">
        <v>164</v>
      </c>
      <c r="B125" s="153" t="s">
        <v>110</v>
      </c>
      <c r="C125" s="153" t="s">
        <v>485</v>
      </c>
      <c r="D125" s="137" t="s">
        <v>997</v>
      </c>
      <c r="E125" s="137" t="s">
        <v>998</v>
      </c>
      <c r="F125" s="138">
        <v>11285000</v>
      </c>
      <c r="G125" s="138">
        <v>1974874.86</v>
      </c>
      <c r="H125" s="157" t="s">
        <v>628</v>
      </c>
      <c r="I125" s="151">
        <v>41968</v>
      </c>
      <c r="J125" s="203" t="s">
        <v>977</v>
      </c>
      <c r="K125" s="219" t="s">
        <v>1160</v>
      </c>
      <c r="L125" s="137" t="s">
        <v>1165</v>
      </c>
    </row>
    <row r="126" spans="1:12" ht="56.25" customHeight="1" x14ac:dyDescent="0.25">
      <c r="A126" s="120" t="s">
        <v>111</v>
      </c>
      <c r="B126" s="68" t="s">
        <v>169</v>
      </c>
      <c r="C126" s="68" t="s">
        <v>170</v>
      </c>
      <c r="D126" s="212" t="s">
        <v>230</v>
      </c>
      <c r="E126" s="212"/>
      <c r="F126" s="36">
        <v>29825</v>
      </c>
      <c r="G126" s="36">
        <v>29825</v>
      </c>
      <c r="H126" s="43"/>
      <c r="I126" s="41"/>
      <c r="J126" s="122" t="s">
        <v>981</v>
      </c>
      <c r="K126" s="218" t="s">
        <v>1160</v>
      </c>
      <c r="L126" s="40" t="s">
        <v>10</v>
      </c>
    </row>
    <row r="127" spans="1:12" ht="56.25" customHeight="1" x14ac:dyDescent="0.25">
      <c r="A127" s="120" t="s">
        <v>112</v>
      </c>
      <c r="B127" s="68" t="s">
        <v>169</v>
      </c>
      <c r="C127" s="68" t="s">
        <v>409</v>
      </c>
      <c r="D127" s="167" t="s">
        <v>231</v>
      </c>
      <c r="E127" s="167"/>
      <c r="F127" s="36">
        <v>35030</v>
      </c>
      <c r="G127" s="36">
        <v>35030</v>
      </c>
      <c r="H127" s="43"/>
      <c r="I127" s="41"/>
      <c r="J127" s="204" t="s">
        <v>1212</v>
      </c>
      <c r="K127" s="218" t="s">
        <v>1160</v>
      </c>
      <c r="L127" s="164" t="s">
        <v>1165</v>
      </c>
    </row>
    <row r="128" spans="1:12" ht="52.5" customHeight="1" x14ac:dyDescent="0.25">
      <c r="A128" s="120" t="s">
        <v>115</v>
      </c>
      <c r="B128" s="68" t="s">
        <v>169</v>
      </c>
      <c r="C128" s="68" t="s">
        <v>173</v>
      </c>
      <c r="D128" s="167" t="s">
        <v>232</v>
      </c>
      <c r="E128" s="167"/>
      <c r="F128" s="36">
        <v>29120</v>
      </c>
      <c r="G128" s="36">
        <v>29120</v>
      </c>
      <c r="H128" s="43"/>
      <c r="I128" s="41"/>
      <c r="J128" s="204" t="s">
        <v>1212</v>
      </c>
      <c r="K128" s="218" t="s">
        <v>1160</v>
      </c>
      <c r="L128" s="164" t="s">
        <v>1165</v>
      </c>
    </row>
    <row r="129" spans="1:12" ht="50.25" customHeight="1" x14ac:dyDescent="0.25">
      <c r="A129" s="120" t="s">
        <v>116</v>
      </c>
      <c r="B129" s="68" t="s">
        <v>169</v>
      </c>
      <c r="C129" s="68" t="s">
        <v>174</v>
      </c>
      <c r="D129" s="167" t="s">
        <v>233</v>
      </c>
      <c r="E129" s="167"/>
      <c r="F129" s="36">
        <v>35900</v>
      </c>
      <c r="G129" s="36">
        <v>35900</v>
      </c>
      <c r="H129" s="119"/>
      <c r="I129" s="41"/>
      <c r="J129" s="204" t="s">
        <v>1212</v>
      </c>
      <c r="K129" s="218" t="s">
        <v>1160</v>
      </c>
      <c r="L129" s="164" t="s">
        <v>1165</v>
      </c>
    </row>
    <row r="130" spans="1:12" ht="53.25" customHeight="1" x14ac:dyDescent="0.25">
      <c r="A130" s="120" t="s">
        <v>118</v>
      </c>
      <c r="B130" s="68" t="s">
        <v>169</v>
      </c>
      <c r="C130" s="68" t="s">
        <v>175</v>
      </c>
      <c r="D130" s="167" t="s">
        <v>235</v>
      </c>
      <c r="E130" s="167"/>
      <c r="F130" s="36">
        <v>34000</v>
      </c>
      <c r="G130" s="36">
        <v>34000</v>
      </c>
      <c r="H130" s="119"/>
      <c r="I130" s="41"/>
      <c r="J130" s="204" t="s">
        <v>1212</v>
      </c>
      <c r="K130" s="218" t="s">
        <v>1160</v>
      </c>
      <c r="L130" s="164" t="s">
        <v>1165</v>
      </c>
    </row>
    <row r="131" spans="1:12" ht="52.5" customHeight="1" x14ac:dyDescent="0.25">
      <c r="A131" s="120" t="s">
        <v>119</v>
      </c>
      <c r="B131" s="68" t="s">
        <v>169</v>
      </c>
      <c r="C131" s="68" t="s">
        <v>176</v>
      </c>
      <c r="D131" s="167" t="s">
        <v>236</v>
      </c>
      <c r="E131" s="167"/>
      <c r="F131" s="36">
        <v>32380</v>
      </c>
      <c r="G131" s="36">
        <v>32380</v>
      </c>
      <c r="H131" s="119"/>
      <c r="I131" s="41"/>
      <c r="J131" s="204" t="s">
        <v>1212</v>
      </c>
      <c r="K131" s="218" t="s">
        <v>1160</v>
      </c>
      <c r="L131" s="164" t="s">
        <v>1165</v>
      </c>
    </row>
    <row r="132" spans="1:12" ht="48" customHeight="1" x14ac:dyDescent="0.25">
      <c r="A132" s="120" t="s">
        <v>120</v>
      </c>
      <c r="B132" s="68" t="s">
        <v>169</v>
      </c>
      <c r="C132" s="68" t="s">
        <v>177</v>
      </c>
      <c r="D132" s="167" t="s">
        <v>1020</v>
      </c>
      <c r="E132" s="167" t="s">
        <v>1019</v>
      </c>
      <c r="F132" s="36">
        <v>65300</v>
      </c>
      <c r="G132" s="36">
        <v>65300</v>
      </c>
      <c r="H132" s="40">
        <v>460827.08</v>
      </c>
      <c r="I132" s="41">
        <v>44119</v>
      </c>
      <c r="J132" s="204" t="s">
        <v>1212</v>
      </c>
      <c r="K132" s="218" t="s">
        <v>1160</v>
      </c>
      <c r="L132" s="164" t="s">
        <v>1165</v>
      </c>
    </row>
    <row r="133" spans="1:12" ht="56.25" customHeight="1" x14ac:dyDescent="0.25">
      <c r="A133" s="120" t="s">
        <v>121</v>
      </c>
      <c r="B133" s="68" t="s">
        <v>169</v>
      </c>
      <c r="C133" s="68" t="s">
        <v>178</v>
      </c>
      <c r="D133" s="167" t="s">
        <v>1106</v>
      </c>
      <c r="E133" s="167" t="s">
        <v>1105</v>
      </c>
      <c r="F133" s="36">
        <v>32300</v>
      </c>
      <c r="G133" s="36">
        <v>32300</v>
      </c>
      <c r="H133" s="40">
        <v>176222.51</v>
      </c>
      <c r="I133" s="41">
        <v>44316</v>
      </c>
      <c r="J133" s="204" t="s">
        <v>1212</v>
      </c>
      <c r="K133" s="218" t="s">
        <v>1160</v>
      </c>
      <c r="L133" s="164" t="s">
        <v>1165</v>
      </c>
    </row>
    <row r="134" spans="1:12" ht="56.25" customHeight="1" x14ac:dyDescent="0.25">
      <c r="A134" s="120" t="s">
        <v>122</v>
      </c>
      <c r="B134" s="68" t="s">
        <v>169</v>
      </c>
      <c r="C134" s="68" t="s">
        <v>179</v>
      </c>
      <c r="D134" s="167" t="s">
        <v>237</v>
      </c>
      <c r="E134" s="167"/>
      <c r="F134" s="36">
        <v>27970</v>
      </c>
      <c r="G134" s="36">
        <v>27970</v>
      </c>
      <c r="H134" s="119"/>
      <c r="I134" s="41"/>
      <c r="J134" s="204" t="s">
        <v>1212</v>
      </c>
      <c r="K134" s="218" t="s">
        <v>1160</v>
      </c>
      <c r="L134" s="164" t="s">
        <v>1165</v>
      </c>
    </row>
    <row r="135" spans="1:12" ht="56.25" customHeight="1" x14ac:dyDescent="0.25">
      <c r="A135" s="120" t="s">
        <v>123</v>
      </c>
      <c r="B135" s="68" t="s">
        <v>169</v>
      </c>
      <c r="C135" s="68" t="s">
        <v>180</v>
      </c>
      <c r="D135" s="167" t="s">
        <v>238</v>
      </c>
      <c r="E135" s="167"/>
      <c r="F135" s="36">
        <v>30700</v>
      </c>
      <c r="G135" s="36">
        <v>30700</v>
      </c>
      <c r="H135" s="119"/>
      <c r="I135" s="41"/>
      <c r="J135" s="204" t="s">
        <v>1212</v>
      </c>
      <c r="K135" s="218" t="s">
        <v>1160</v>
      </c>
      <c r="L135" s="164" t="s">
        <v>1165</v>
      </c>
    </row>
    <row r="136" spans="1:12" ht="56.25" customHeight="1" x14ac:dyDescent="0.25">
      <c r="A136" s="120" t="s">
        <v>124</v>
      </c>
      <c r="B136" s="68" t="s">
        <v>169</v>
      </c>
      <c r="C136" s="68" t="s">
        <v>181</v>
      </c>
      <c r="D136" s="167" t="s">
        <v>239</v>
      </c>
      <c r="E136" s="167"/>
      <c r="F136" s="36">
        <v>51280</v>
      </c>
      <c r="G136" s="36">
        <v>51280</v>
      </c>
      <c r="H136" s="119"/>
      <c r="I136" s="41"/>
      <c r="J136" s="204" t="s">
        <v>1212</v>
      </c>
      <c r="K136" s="218" t="s">
        <v>1160</v>
      </c>
      <c r="L136" s="164" t="s">
        <v>1165</v>
      </c>
    </row>
    <row r="137" spans="1:12" ht="51.75" customHeight="1" x14ac:dyDescent="0.25">
      <c r="A137" s="120" t="s">
        <v>125</v>
      </c>
      <c r="B137" s="68" t="s">
        <v>169</v>
      </c>
      <c r="C137" s="68" t="s">
        <v>996</v>
      </c>
      <c r="D137" s="167" t="s">
        <v>240</v>
      </c>
      <c r="E137" s="167"/>
      <c r="F137" s="36">
        <v>20020</v>
      </c>
      <c r="G137" s="36">
        <v>20020</v>
      </c>
      <c r="H137" s="119"/>
      <c r="I137" s="41"/>
      <c r="J137" s="204" t="s">
        <v>1212</v>
      </c>
      <c r="K137" s="218" t="s">
        <v>1160</v>
      </c>
      <c r="L137" s="164" t="s">
        <v>1165</v>
      </c>
    </row>
    <row r="138" spans="1:12" ht="51.75" customHeight="1" x14ac:dyDescent="0.25">
      <c r="A138" s="120" t="s">
        <v>127</v>
      </c>
      <c r="B138" s="68" t="s">
        <v>169</v>
      </c>
      <c r="C138" s="68" t="s">
        <v>183</v>
      </c>
      <c r="D138" s="212" t="s">
        <v>241</v>
      </c>
      <c r="E138" s="212"/>
      <c r="F138" s="36">
        <v>42140</v>
      </c>
      <c r="G138" s="36">
        <v>42140</v>
      </c>
      <c r="H138" s="211"/>
      <c r="I138" s="41"/>
      <c r="J138" s="122" t="s">
        <v>981</v>
      </c>
      <c r="K138" s="218" t="s">
        <v>1160</v>
      </c>
      <c r="L138" s="40" t="s">
        <v>10</v>
      </c>
    </row>
    <row r="139" spans="1:12" ht="56.25" customHeight="1" x14ac:dyDescent="0.25">
      <c r="A139" s="120" t="s">
        <v>128</v>
      </c>
      <c r="B139" s="68" t="s">
        <v>169</v>
      </c>
      <c r="C139" s="68" t="s">
        <v>184</v>
      </c>
      <c r="D139" s="167" t="s">
        <v>241</v>
      </c>
      <c r="E139" s="167"/>
      <c r="F139" s="36">
        <v>42140</v>
      </c>
      <c r="G139" s="36">
        <v>42140</v>
      </c>
      <c r="H139" s="119"/>
      <c r="I139" s="41"/>
      <c r="J139" s="204" t="s">
        <v>1212</v>
      </c>
      <c r="K139" s="218" t="s">
        <v>1160</v>
      </c>
      <c r="L139" s="164" t="s">
        <v>1165</v>
      </c>
    </row>
    <row r="140" spans="1:12" ht="56.25" customHeight="1" x14ac:dyDescent="0.25">
      <c r="A140" s="120" t="s">
        <v>129</v>
      </c>
      <c r="B140" s="68" t="s">
        <v>169</v>
      </c>
      <c r="C140" s="68" t="s">
        <v>185</v>
      </c>
      <c r="D140" s="167" t="s">
        <v>242</v>
      </c>
      <c r="E140" s="167"/>
      <c r="F140" s="36">
        <v>30890</v>
      </c>
      <c r="G140" s="36">
        <v>30890</v>
      </c>
      <c r="H140" s="119"/>
      <c r="I140" s="41"/>
      <c r="J140" s="204" t="s">
        <v>1212</v>
      </c>
      <c r="K140" s="218" t="s">
        <v>1160</v>
      </c>
      <c r="L140" s="164" t="s">
        <v>1165</v>
      </c>
    </row>
    <row r="141" spans="1:12" ht="56.25" customHeight="1" x14ac:dyDescent="0.25">
      <c r="A141" s="120" t="s">
        <v>130</v>
      </c>
      <c r="B141" s="68" t="s">
        <v>169</v>
      </c>
      <c r="C141" s="68" t="s">
        <v>186</v>
      </c>
      <c r="D141" s="167" t="s">
        <v>1131</v>
      </c>
      <c r="E141" s="167" t="s">
        <v>1069</v>
      </c>
      <c r="F141" s="36">
        <v>24700</v>
      </c>
      <c r="G141" s="36">
        <v>24700</v>
      </c>
      <c r="H141" s="96">
        <v>161974.89000000001</v>
      </c>
      <c r="I141" s="41">
        <v>44253</v>
      </c>
      <c r="J141" s="204" t="s">
        <v>1212</v>
      </c>
      <c r="K141" s="218" t="s">
        <v>1160</v>
      </c>
      <c r="L141" s="164" t="s">
        <v>1165</v>
      </c>
    </row>
    <row r="142" spans="1:12" ht="56.25" customHeight="1" x14ac:dyDescent="0.25">
      <c r="A142" s="120" t="s">
        <v>131</v>
      </c>
      <c r="B142" s="68" t="s">
        <v>169</v>
      </c>
      <c r="C142" s="68" t="s">
        <v>187</v>
      </c>
      <c r="D142" s="167" t="s">
        <v>242</v>
      </c>
      <c r="E142" s="167"/>
      <c r="F142" s="36">
        <v>30890</v>
      </c>
      <c r="G142" s="36">
        <v>30890</v>
      </c>
      <c r="H142" s="119"/>
      <c r="I142" s="41"/>
      <c r="J142" s="204" t="s">
        <v>1212</v>
      </c>
      <c r="K142" s="218" t="s">
        <v>1160</v>
      </c>
      <c r="L142" s="164" t="s">
        <v>1165</v>
      </c>
    </row>
    <row r="143" spans="1:12" ht="56.25" customHeight="1" x14ac:dyDescent="0.25">
      <c r="A143" s="120" t="s">
        <v>132</v>
      </c>
      <c r="B143" s="68" t="s">
        <v>169</v>
      </c>
      <c r="C143" s="68" t="s">
        <v>188</v>
      </c>
      <c r="D143" s="167" t="s">
        <v>242</v>
      </c>
      <c r="E143" s="167"/>
      <c r="F143" s="36">
        <v>30890</v>
      </c>
      <c r="G143" s="36">
        <v>30890</v>
      </c>
      <c r="H143" s="119"/>
      <c r="I143" s="41"/>
      <c r="J143" s="204" t="s">
        <v>1212</v>
      </c>
      <c r="K143" s="218" t="s">
        <v>1160</v>
      </c>
      <c r="L143" s="164" t="s">
        <v>1165</v>
      </c>
    </row>
    <row r="144" spans="1:12" ht="56.25" customHeight="1" x14ac:dyDescent="0.25">
      <c r="A144" s="120" t="s">
        <v>134</v>
      </c>
      <c r="B144" s="68" t="s">
        <v>169</v>
      </c>
      <c r="C144" s="68" t="s">
        <v>189</v>
      </c>
      <c r="D144" s="167" t="s">
        <v>740</v>
      </c>
      <c r="E144" s="167" t="s">
        <v>741</v>
      </c>
      <c r="F144" s="36">
        <v>45530</v>
      </c>
      <c r="G144" s="36">
        <v>45530</v>
      </c>
      <c r="H144" s="132">
        <v>185975.86</v>
      </c>
      <c r="I144" s="41">
        <v>43756</v>
      </c>
      <c r="J144" s="204" t="s">
        <v>1212</v>
      </c>
      <c r="K144" s="218" t="s">
        <v>1160</v>
      </c>
      <c r="L144" s="164" t="s">
        <v>1165</v>
      </c>
    </row>
    <row r="145" spans="1:12" ht="56.25" customHeight="1" x14ac:dyDescent="0.25">
      <c r="A145" s="120" t="s">
        <v>135</v>
      </c>
      <c r="B145" s="68" t="s">
        <v>190</v>
      </c>
      <c r="C145" s="68" t="s">
        <v>191</v>
      </c>
      <c r="D145" s="167" t="s">
        <v>243</v>
      </c>
      <c r="E145" s="167" t="s">
        <v>1052</v>
      </c>
      <c r="F145" s="36">
        <v>332264</v>
      </c>
      <c r="G145" s="36">
        <v>332264</v>
      </c>
      <c r="H145" s="36">
        <v>732793.02</v>
      </c>
      <c r="I145" s="41">
        <v>44074</v>
      </c>
      <c r="J145" s="204" t="s">
        <v>1212</v>
      </c>
      <c r="K145" s="218" t="s">
        <v>1160</v>
      </c>
      <c r="L145" s="164" t="s">
        <v>1165</v>
      </c>
    </row>
    <row r="146" spans="1:12" ht="56.25" customHeight="1" x14ac:dyDescent="0.25">
      <c r="A146" s="120" t="s">
        <v>126</v>
      </c>
      <c r="B146" s="68" t="s">
        <v>169</v>
      </c>
      <c r="C146" s="68" t="s">
        <v>182</v>
      </c>
      <c r="D146" s="209" t="s">
        <v>241</v>
      </c>
      <c r="E146" s="209"/>
      <c r="F146" s="36">
        <v>42725</v>
      </c>
      <c r="G146" s="36">
        <v>42725</v>
      </c>
      <c r="H146" s="36"/>
      <c r="I146" s="41"/>
      <c r="J146" s="204" t="s">
        <v>1212</v>
      </c>
      <c r="K146" s="218" t="s">
        <v>1160</v>
      </c>
      <c r="L146" s="210" t="s">
        <v>10</v>
      </c>
    </row>
    <row r="147" spans="1:12" ht="56.25" customHeight="1" x14ac:dyDescent="0.25">
      <c r="A147" s="120" t="s">
        <v>136</v>
      </c>
      <c r="B147" s="68" t="s">
        <v>169</v>
      </c>
      <c r="C147" s="68" t="s">
        <v>1138</v>
      </c>
      <c r="D147" s="167" t="s">
        <v>244</v>
      </c>
      <c r="E147" s="167" t="s">
        <v>1036</v>
      </c>
      <c r="F147" s="36">
        <v>187547</v>
      </c>
      <c r="G147" s="36">
        <v>187547</v>
      </c>
      <c r="H147" s="132">
        <v>331403</v>
      </c>
      <c r="I147" s="41">
        <v>44088</v>
      </c>
      <c r="J147" s="122" t="s">
        <v>1213</v>
      </c>
      <c r="K147" s="218" t="s">
        <v>1160</v>
      </c>
      <c r="L147" s="164" t="s">
        <v>1165</v>
      </c>
    </row>
    <row r="148" spans="1:12" ht="56.25" customHeight="1" x14ac:dyDescent="0.25">
      <c r="A148" s="120" t="s">
        <v>137</v>
      </c>
      <c r="B148" s="68" t="s">
        <v>169</v>
      </c>
      <c r="C148" s="68" t="s">
        <v>192</v>
      </c>
      <c r="D148" s="167" t="s">
        <v>245</v>
      </c>
      <c r="E148" s="167"/>
      <c r="F148" s="36">
        <v>159307.20000000001</v>
      </c>
      <c r="G148" s="36">
        <v>159307.20000000001</v>
      </c>
      <c r="H148" s="119"/>
      <c r="I148" s="41"/>
      <c r="J148" s="122" t="s">
        <v>1213</v>
      </c>
      <c r="K148" s="218" t="s">
        <v>1160</v>
      </c>
      <c r="L148" s="164" t="s">
        <v>1165</v>
      </c>
    </row>
    <row r="149" spans="1:12" ht="56.25" customHeight="1" x14ac:dyDescent="0.25">
      <c r="A149" s="152" t="s">
        <v>139</v>
      </c>
      <c r="B149" s="153" t="s">
        <v>190</v>
      </c>
      <c r="C149" s="153" t="s">
        <v>194</v>
      </c>
      <c r="D149" s="154" t="s">
        <v>589</v>
      </c>
      <c r="E149" s="154" t="s">
        <v>1005</v>
      </c>
      <c r="F149" s="138">
        <v>151920.45000000001</v>
      </c>
      <c r="G149" s="138">
        <v>96624.16</v>
      </c>
      <c r="H149" s="138">
        <v>325099.92</v>
      </c>
      <c r="I149" s="151">
        <v>42892</v>
      </c>
      <c r="J149" s="156" t="s">
        <v>1214</v>
      </c>
      <c r="K149" s="219" t="s">
        <v>1160</v>
      </c>
      <c r="L149" s="137" t="s">
        <v>1165</v>
      </c>
    </row>
    <row r="150" spans="1:12" ht="56.25" customHeight="1" x14ac:dyDescent="0.25">
      <c r="A150" s="120" t="s">
        <v>140</v>
      </c>
      <c r="B150" s="68" t="s">
        <v>190</v>
      </c>
      <c r="C150" s="68" t="s">
        <v>195</v>
      </c>
      <c r="D150" s="167" t="s">
        <v>590</v>
      </c>
      <c r="E150" s="167" t="s">
        <v>1004</v>
      </c>
      <c r="F150" s="36">
        <v>105000</v>
      </c>
      <c r="G150" s="36">
        <v>105000</v>
      </c>
      <c r="H150" s="40">
        <v>318376.21000000002</v>
      </c>
      <c r="I150" s="41">
        <v>42892</v>
      </c>
      <c r="J150" s="122" t="s">
        <v>1214</v>
      </c>
      <c r="K150" s="218" t="s">
        <v>1160</v>
      </c>
      <c r="L150" s="164" t="s">
        <v>1165</v>
      </c>
    </row>
    <row r="151" spans="1:12" ht="56.25" customHeight="1" x14ac:dyDescent="0.25">
      <c r="A151" s="120" t="s">
        <v>141</v>
      </c>
      <c r="B151" s="68" t="s">
        <v>169</v>
      </c>
      <c r="C151" s="68" t="s">
        <v>196</v>
      </c>
      <c r="D151" s="167" t="s">
        <v>591</v>
      </c>
      <c r="E151" s="167"/>
      <c r="F151" s="36">
        <v>111239.13</v>
      </c>
      <c r="G151" s="36">
        <v>111239.13</v>
      </c>
      <c r="H151" s="36"/>
      <c r="I151" s="41"/>
      <c r="J151" s="122" t="s">
        <v>1214</v>
      </c>
      <c r="K151" s="218" t="s">
        <v>1160</v>
      </c>
      <c r="L151" s="164" t="s">
        <v>1165</v>
      </c>
    </row>
    <row r="152" spans="1:12" ht="56.25" customHeight="1" x14ac:dyDescent="0.25">
      <c r="A152" s="120" t="s">
        <v>142</v>
      </c>
      <c r="B152" s="68" t="s">
        <v>169</v>
      </c>
      <c r="C152" s="68" t="s">
        <v>197</v>
      </c>
      <c r="D152" s="167" t="s">
        <v>246</v>
      </c>
      <c r="E152" s="167"/>
      <c r="F152" s="36">
        <v>14648</v>
      </c>
      <c r="G152" s="36">
        <v>14648</v>
      </c>
      <c r="H152" s="36"/>
      <c r="I152" s="41"/>
      <c r="J152" s="122" t="s">
        <v>1215</v>
      </c>
      <c r="K152" s="218" t="s">
        <v>1160</v>
      </c>
      <c r="L152" s="164" t="s">
        <v>1165</v>
      </c>
    </row>
    <row r="153" spans="1:12" ht="109.5" customHeight="1" x14ac:dyDescent="0.25">
      <c r="A153" s="152" t="s">
        <v>143</v>
      </c>
      <c r="B153" s="153" t="s">
        <v>190</v>
      </c>
      <c r="C153" s="153" t="s">
        <v>198</v>
      </c>
      <c r="D153" s="154" t="s">
        <v>592</v>
      </c>
      <c r="E153" s="154" t="s">
        <v>642</v>
      </c>
      <c r="F153" s="138">
        <v>180235</v>
      </c>
      <c r="G153" s="138">
        <v>19516.2</v>
      </c>
      <c r="H153" s="138">
        <v>196023.11</v>
      </c>
      <c r="I153" s="151">
        <v>43788</v>
      </c>
      <c r="J153" s="156" t="s">
        <v>1232</v>
      </c>
      <c r="K153" s="219" t="s">
        <v>1160</v>
      </c>
      <c r="L153" s="137" t="s">
        <v>1165</v>
      </c>
    </row>
    <row r="154" spans="1:12" ht="56.25" customHeight="1" x14ac:dyDescent="0.25">
      <c r="A154" s="152" t="s">
        <v>144</v>
      </c>
      <c r="B154" s="153" t="s">
        <v>190</v>
      </c>
      <c r="C154" s="153" t="s">
        <v>199</v>
      </c>
      <c r="D154" s="154" t="s">
        <v>247</v>
      </c>
      <c r="E154" s="154" t="s">
        <v>421</v>
      </c>
      <c r="F154" s="138">
        <v>200000</v>
      </c>
      <c r="G154" s="138">
        <v>159811.93</v>
      </c>
      <c r="H154" s="162">
        <v>280471.15000000002</v>
      </c>
      <c r="I154" s="151">
        <v>37915</v>
      </c>
      <c r="J154" s="156" t="s">
        <v>1240</v>
      </c>
      <c r="K154" s="219" t="s">
        <v>1160</v>
      </c>
      <c r="L154" s="137" t="s">
        <v>1165</v>
      </c>
    </row>
    <row r="155" spans="1:12" ht="56.25" customHeight="1" x14ac:dyDescent="0.25">
      <c r="A155" s="120" t="s">
        <v>145</v>
      </c>
      <c r="B155" s="68" t="s">
        <v>200</v>
      </c>
      <c r="C155" s="68" t="s">
        <v>201</v>
      </c>
      <c r="D155" s="167" t="s">
        <v>248</v>
      </c>
      <c r="E155" s="167" t="s">
        <v>228</v>
      </c>
      <c r="F155" s="36">
        <v>26500</v>
      </c>
      <c r="G155" s="36">
        <v>26500</v>
      </c>
      <c r="H155" s="40">
        <v>698203.84</v>
      </c>
      <c r="I155" s="41">
        <v>42908</v>
      </c>
      <c r="J155" s="122" t="s">
        <v>1216</v>
      </c>
      <c r="K155" s="218" t="s">
        <v>1160</v>
      </c>
      <c r="L155" s="164" t="s">
        <v>1165</v>
      </c>
    </row>
    <row r="156" spans="1:12" ht="56.25" customHeight="1" x14ac:dyDescent="0.25">
      <c r="A156" s="120" t="s">
        <v>146</v>
      </c>
      <c r="B156" s="68" t="s">
        <v>169</v>
      </c>
      <c r="C156" s="68" t="s">
        <v>202</v>
      </c>
      <c r="D156" s="167" t="s">
        <v>640</v>
      </c>
      <c r="E156" s="167"/>
      <c r="F156" s="36">
        <v>8218</v>
      </c>
      <c r="G156" s="36">
        <v>8218</v>
      </c>
      <c r="H156" s="36"/>
      <c r="I156" s="41"/>
      <c r="J156" s="122" t="s">
        <v>1216</v>
      </c>
      <c r="K156" s="218" t="s">
        <v>1160</v>
      </c>
      <c r="L156" s="164" t="s">
        <v>1165</v>
      </c>
    </row>
    <row r="157" spans="1:12" ht="56.25" customHeight="1" x14ac:dyDescent="0.25">
      <c r="A157" s="152" t="s">
        <v>147</v>
      </c>
      <c r="B157" s="153" t="s">
        <v>169</v>
      </c>
      <c r="C157" s="153" t="s">
        <v>203</v>
      </c>
      <c r="D157" s="154" t="s">
        <v>249</v>
      </c>
      <c r="E157" s="154" t="s">
        <v>733</v>
      </c>
      <c r="F157" s="138">
        <v>1176000</v>
      </c>
      <c r="G157" s="138">
        <v>727579.34</v>
      </c>
      <c r="H157" s="138">
        <v>343060.37</v>
      </c>
      <c r="I157" s="151">
        <v>43733</v>
      </c>
      <c r="J157" s="156" t="s">
        <v>1213</v>
      </c>
      <c r="K157" s="219" t="s">
        <v>1160</v>
      </c>
      <c r="L157" s="137" t="s">
        <v>1165</v>
      </c>
    </row>
    <row r="158" spans="1:12" ht="81.75" customHeight="1" x14ac:dyDescent="0.25">
      <c r="A158" s="152" t="s">
        <v>167</v>
      </c>
      <c r="B158" s="161" t="s">
        <v>190</v>
      </c>
      <c r="C158" s="161" t="s">
        <v>401</v>
      </c>
      <c r="D158" s="137" t="s">
        <v>403</v>
      </c>
      <c r="E158" s="137" t="s">
        <v>405</v>
      </c>
      <c r="F158" s="138">
        <v>790000</v>
      </c>
      <c r="G158" s="138">
        <v>160149.54999999999</v>
      </c>
      <c r="H158" s="155">
        <v>579531.73</v>
      </c>
      <c r="I158" s="151">
        <v>43370</v>
      </c>
      <c r="J158" s="205" t="s">
        <v>1234</v>
      </c>
      <c r="K158" s="219" t="s">
        <v>1160</v>
      </c>
      <c r="L158" s="137" t="s">
        <v>1165</v>
      </c>
    </row>
    <row r="159" spans="1:12" ht="56.25" customHeight="1" x14ac:dyDescent="0.25">
      <c r="A159" s="163" t="s">
        <v>726</v>
      </c>
      <c r="B159" s="182" t="s">
        <v>190</v>
      </c>
      <c r="C159" s="136" t="s">
        <v>727</v>
      </c>
      <c r="D159" s="137" t="s">
        <v>730</v>
      </c>
      <c r="E159" s="137" t="s">
        <v>728</v>
      </c>
      <c r="F159" s="138">
        <v>1400000</v>
      </c>
      <c r="G159" s="138">
        <v>46666.68</v>
      </c>
      <c r="H159" s="157">
        <v>639443.05000000005</v>
      </c>
      <c r="I159" s="151">
        <v>43719</v>
      </c>
      <c r="J159" s="205" t="s">
        <v>1235</v>
      </c>
      <c r="K159" s="219" t="s">
        <v>1160</v>
      </c>
      <c r="L159" s="137" t="s">
        <v>1165</v>
      </c>
    </row>
    <row r="160" spans="1:12" ht="83.25" customHeight="1" x14ac:dyDescent="0.25">
      <c r="A160" s="120" t="s">
        <v>91</v>
      </c>
      <c r="B160" s="63" t="s">
        <v>190</v>
      </c>
      <c r="C160" s="63" t="s">
        <v>97</v>
      </c>
      <c r="D160" s="164" t="s">
        <v>586</v>
      </c>
      <c r="E160" s="50" t="s">
        <v>452</v>
      </c>
      <c r="F160" s="43">
        <v>53921.2</v>
      </c>
      <c r="G160" s="43">
        <v>53921.2</v>
      </c>
      <c r="H160" s="43">
        <v>681724.56</v>
      </c>
      <c r="I160" s="41">
        <v>42537</v>
      </c>
      <c r="J160" s="204" t="s">
        <v>1233</v>
      </c>
      <c r="K160" s="218" t="s">
        <v>1160</v>
      </c>
      <c r="L160" s="164" t="s">
        <v>1165</v>
      </c>
    </row>
    <row r="161" spans="1:12" ht="51" customHeight="1" x14ac:dyDescent="0.25">
      <c r="A161" s="158" t="s">
        <v>607</v>
      </c>
      <c r="B161" s="159" t="s">
        <v>742</v>
      </c>
      <c r="C161" s="159" t="s">
        <v>608</v>
      </c>
      <c r="D161" s="140" t="s">
        <v>798</v>
      </c>
      <c r="E161" s="140" t="s">
        <v>655</v>
      </c>
      <c r="F161" s="138">
        <v>3867551.36</v>
      </c>
      <c r="G161" s="138">
        <v>250549.29</v>
      </c>
      <c r="H161" s="160">
        <v>1711886.4</v>
      </c>
      <c r="I161" s="151">
        <v>44074</v>
      </c>
      <c r="J161" s="205" t="s">
        <v>981</v>
      </c>
      <c r="K161" s="219" t="s">
        <v>1160</v>
      </c>
      <c r="L161" s="137" t="s">
        <v>1165</v>
      </c>
    </row>
    <row r="162" spans="1:12" ht="52.5" customHeight="1" x14ac:dyDescent="0.25">
      <c r="A162" s="120" t="s">
        <v>117</v>
      </c>
      <c r="B162" s="68" t="s">
        <v>169</v>
      </c>
      <c r="C162" s="68" t="s">
        <v>1132</v>
      </c>
      <c r="D162" s="167" t="s">
        <v>234</v>
      </c>
      <c r="E162" s="167"/>
      <c r="F162" s="36">
        <v>31500</v>
      </c>
      <c r="G162" s="36">
        <v>31500</v>
      </c>
      <c r="H162" s="43"/>
      <c r="I162" s="167" t="s">
        <v>227</v>
      </c>
      <c r="J162" s="204" t="s">
        <v>1206</v>
      </c>
      <c r="K162" s="218" t="s">
        <v>1160</v>
      </c>
      <c r="L162" s="164" t="s">
        <v>1165</v>
      </c>
    </row>
    <row r="163" spans="1:12" ht="51" customHeight="1" x14ac:dyDescent="0.25">
      <c r="A163" s="117" t="s">
        <v>254</v>
      </c>
      <c r="B163" s="63" t="s">
        <v>963</v>
      </c>
      <c r="C163" s="56" t="s">
        <v>407</v>
      </c>
      <c r="D163" s="40" t="s">
        <v>344</v>
      </c>
      <c r="E163" s="40" t="s">
        <v>282</v>
      </c>
      <c r="F163" s="36">
        <v>24899.19</v>
      </c>
      <c r="G163" s="36">
        <v>24899.19</v>
      </c>
      <c r="H163" s="40">
        <v>365941.05</v>
      </c>
      <c r="I163" s="39">
        <v>44057</v>
      </c>
      <c r="J163" s="204" t="s">
        <v>1006</v>
      </c>
      <c r="K163" s="218" t="s">
        <v>1160</v>
      </c>
      <c r="L163" s="164" t="s">
        <v>1165</v>
      </c>
    </row>
    <row r="164" spans="1:12" ht="50.25" customHeight="1" x14ac:dyDescent="0.25">
      <c r="A164" s="152" t="s">
        <v>1008</v>
      </c>
      <c r="B164" s="153" t="s">
        <v>1009</v>
      </c>
      <c r="C164" s="153" t="s">
        <v>270</v>
      </c>
      <c r="D164" s="154"/>
      <c r="E164" s="154"/>
      <c r="F164" s="138">
        <v>13516739.48</v>
      </c>
      <c r="G164" s="138">
        <v>2184558.7000000002</v>
      </c>
      <c r="H164" s="155"/>
      <c r="I164" s="151">
        <v>43369</v>
      </c>
      <c r="J164" s="205" t="s">
        <v>1006</v>
      </c>
      <c r="K164" s="219" t="s">
        <v>1160</v>
      </c>
      <c r="L164" s="137" t="s">
        <v>1165</v>
      </c>
    </row>
    <row r="165" spans="1:12" ht="50.25" customHeight="1" x14ac:dyDescent="0.25">
      <c r="A165" s="120" t="s">
        <v>1010</v>
      </c>
      <c r="B165" s="68" t="s">
        <v>1011</v>
      </c>
      <c r="C165" s="68" t="s">
        <v>1012</v>
      </c>
      <c r="D165" s="167" t="s">
        <v>1013</v>
      </c>
      <c r="E165" s="167"/>
      <c r="F165" s="36">
        <v>1</v>
      </c>
      <c r="G165" s="36">
        <v>1</v>
      </c>
      <c r="H165" s="43"/>
      <c r="I165" s="41">
        <v>43369</v>
      </c>
      <c r="J165" s="204" t="s">
        <v>1006</v>
      </c>
      <c r="K165" s="218" t="s">
        <v>1160</v>
      </c>
      <c r="L165" s="164" t="s">
        <v>1165</v>
      </c>
    </row>
    <row r="166" spans="1:12" ht="51.75" customHeight="1" x14ac:dyDescent="0.25">
      <c r="A166" s="163">
        <v>19</v>
      </c>
      <c r="B166" s="182" t="s">
        <v>972</v>
      </c>
      <c r="C166" s="141" t="s">
        <v>270</v>
      </c>
      <c r="D166" s="137" t="s">
        <v>427</v>
      </c>
      <c r="E166" s="140" t="s">
        <v>271</v>
      </c>
      <c r="F166" s="138">
        <v>36030428.509999998</v>
      </c>
      <c r="G166" s="138">
        <v>500422.6</v>
      </c>
      <c r="H166" s="138">
        <v>2350640.0299999998</v>
      </c>
      <c r="I166" s="139" t="s">
        <v>971</v>
      </c>
      <c r="J166" s="206" t="s">
        <v>1015</v>
      </c>
      <c r="K166" s="219" t="s">
        <v>1160</v>
      </c>
      <c r="L166" s="137" t="s">
        <v>1165</v>
      </c>
    </row>
    <row r="167" spans="1:12" ht="51.75" customHeight="1" x14ac:dyDescent="0.25">
      <c r="A167" s="133">
        <v>283</v>
      </c>
      <c r="B167" s="183" t="s">
        <v>878</v>
      </c>
      <c r="C167" s="53" t="s">
        <v>879</v>
      </c>
      <c r="D167" s="50" t="s">
        <v>880</v>
      </c>
      <c r="E167" s="50" t="s">
        <v>881</v>
      </c>
      <c r="F167" s="36">
        <v>51681</v>
      </c>
      <c r="G167" s="36">
        <v>51681</v>
      </c>
      <c r="H167" s="36">
        <v>168237.23</v>
      </c>
      <c r="I167" s="41">
        <v>44015</v>
      </c>
      <c r="J167" s="207" t="s">
        <v>1219</v>
      </c>
      <c r="K167" s="218" t="s">
        <v>1160</v>
      </c>
      <c r="L167" s="164" t="s">
        <v>1165</v>
      </c>
    </row>
    <row r="168" spans="1:12" ht="53.25" customHeight="1" x14ac:dyDescent="0.25">
      <c r="A168" s="184">
        <v>45</v>
      </c>
      <c r="B168" s="182" t="s">
        <v>190</v>
      </c>
      <c r="C168" s="136" t="s">
        <v>281</v>
      </c>
      <c r="D168" s="137" t="s">
        <v>434</v>
      </c>
      <c r="E168" s="137" t="s">
        <v>433</v>
      </c>
      <c r="F168" s="138">
        <v>79193.600000000006</v>
      </c>
      <c r="G168" s="138">
        <v>20808.849999999999</v>
      </c>
      <c r="H168" s="138">
        <v>701458.69</v>
      </c>
      <c r="I168" s="139">
        <v>42544</v>
      </c>
      <c r="J168" s="205"/>
      <c r="K168" s="219" t="s">
        <v>1160</v>
      </c>
      <c r="L168" s="137" t="s">
        <v>1165</v>
      </c>
    </row>
    <row r="169" spans="1:12" ht="52.5" customHeight="1" x14ac:dyDescent="0.25">
      <c r="A169" s="163">
        <v>302</v>
      </c>
      <c r="B169" s="182" t="s">
        <v>1023</v>
      </c>
      <c r="C169" s="141" t="s">
        <v>1024</v>
      </c>
      <c r="D169" s="140" t="s">
        <v>1029</v>
      </c>
      <c r="E169" s="140" t="s">
        <v>1032</v>
      </c>
      <c r="F169" s="138">
        <v>340201.14</v>
      </c>
      <c r="G169" s="138">
        <v>1890.01</v>
      </c>
      <c r="H169" s="138">
        <v>340201.14</v>
      </c>
      <c r="I169" s="151">
        <v>44145</v>
      </c>
      <c r="J169" s="208" t="s">
        <v>1035</v>
      </c>
      <c r="K169" s="219" t="s">
        <v>1160</v>
      </c>
      <c r="L169" s="137" t="s">
        <v>1165</v>
      </c>
    </row>
    <row r="170" spans="1:12" ht="48.75" customHeight="1" x14ac:dyDescent="0.25">
      <c r="A170" s="163">
        <v>303</v>
      </c>
      <c r="B170" s="182" t="s">
        <v>1027</v>
      </c>
      <c r="C170" s="141" t="s">
        <v>1025</v>
      </c>
      <c r="D170" s="140" t="s">
        <v>1030</v>
      </c>
      <c r="E170" s="140" t="s">
        <v>1033</v>
      </c>
      <c r="F170" s="138">
        <v>197964.16</v>
      </c>
      <c r="G170" s="138">
        <v>1099.8</v>
      </c>
      <c r="H170" s="138">
        <v>197964.16</v>
      </c>
      <c r="I170" s="151">
        <v>44145</v>
      </c>
      <c r="J170" s="208" t="s">
        <v>1035</v>
      </c>
      <c r="K170" s="219" t="s">
        <v>1160</v>
      </c>
      <c r="L170" s="137" t="s">
        <v>1165</v>
      </c>
    </row>
    <row r="171" spans="1:12" ht="49.5" customHeight="1" x14ac:dyDescent="0.25">
      <c r="A171" s="163">
        <v>304</v>
      </c>
      <c r="B171" s="182" t="s">
        <v>1028</v>
      </c>
      <c r="C171" s="141" t="s">
        <v>1026</v>
      </c>
      <c r="D171" s="140" t="s">
        <v>1031</v>
      </c>
      <c r="E171" s="140" t="s">
        <v>1034</v>
      </c>
      <c r="F171" s="138">
        <v>217070.62</v>
      </c>
      <c r="G171" s="138">
        <v>1205.95</v>
      </c>
      <c r="H171" s="138">
        <v>217070.62</v>
      </c>
      <c r="I171" s="151">
        <v>44145</v>
      </c>
      <c r="J171" s="208" t="s">
        <v>1035</v>
      </c>
      <c r="K171" s="219" t="s">
        <v>1160</v>
      </c>
      <c r="L171" s="137" t="s">
        <v>1165</v>
      </c>
    </row>
    <row r="172" spans="1:12" ht="17.25" customHeight="1" x14ac:dyDescent="0.25">
      <c r="A172" s="123"/>
      <c r="B172" s="128" t="s">
        <v>24</v>
      </c>
      <c r="C172" s="124"/>
      <c r="D172" s="116"/>
      <c r="E172" s="116"/>
      <c r="F172" s="25">
        <f>SUM(F115:F171)</f>
        <v>116929736.01000001</v>
      </c>
      <c r="G172" s="25">
        <f>SUM(G115:G171)</f>
        <v>13929052.349999996</v>
      </c>
      <c r="H172" s="129"/>
      <c r="I172" s="114"/>
      <c r="J172" s="125"/>
      <c r="K172" s="126"/>
      <c r="L172" s="127"/>
    </row>
    <row r="173" spans="1:12" ht="15" customHeight="1" x14ac:dyDescent="0.25">
      <c r="A173" s="225" t="s">
        <v>666</v>
      </c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</row>
    <row r="174" spans="1:12" ht="35.25" customHeight="1" x14ac:dyDescent="0.25">
      <c r="A174" s="45">
        <v>17</v>
      </c>
      <c r="B174" s="185" t="s">
        <v>29</v>
      </c>
      <c r="C174" s="71" t="s">
        <v>521</v>
      </c>
      <c r="D174" s="34" t="s">
        <v>522</v>
      </c>
      <c r="E174" s="142" t="s">
        <v>523</v>
      </c>
      <c r="F174" s="22">
        <v>90547.68</v>
      </c>
      <c r="G174" s="22" t="s">
        <v>1162</v>
      </c>
      <c r="H174" s="24">
        <v>90547.68</v>
      </c>
      <c r="I174" s="34">
        <v>41762</v>
      </c>
      <c r="J174" s="54" t="s">
        <v>1077</v>
      </c>
      <c r="K174" s="71" t="s">
        <v>1022</v>
      </c>
      <c r="L174" s="142" t="s">
        <v>1099</v>
      </c>
    </row>
    <row r="175" spans="1:12" ht="37.5" customHeight="1" x14ac:dyDescent="0.25">
      <c r="A175" s="45">
        <v>18</v>
      </c>
      <c r="B175" s="185" t="s">
        <v>1078</v>
      </c>
      <c r="C175" s="71" t="s">
        <v>268</v>
      </c>
      <c r="D175" s="142" t="s">
        <v>426</v>
      </c>
      <c r="E175" s="52" t="s">
        <v>269</v>
      </c>
      <c r="F175" s="22">
        <v>14652</v>
      </c>
      <c r="G175" s="22">
        <v>14652</v>
      </c>
      <c r="H175" s="24">
        <v>141214.82</v>
      </c>
      <c r="I175" s="23">
        <v>42907</v>
      </c>
      <c r="J175" s="62" t="s">
        <v>1236</v>
      </c>
      <c r="K175" s="71" t="s">
        <v>1022</v>
      </c>
      <c r="L175" s="142" t="s">
        <v>1169</v>
      </c>
    </row>
    <row r="176" spans="1:12" ht="30" customHeight="1" x14ac:dyDescent="0.25">
      <c r="A176" s="45">
        <v>20</v>
      </c>
      <c r="B176" s="185" t="s">
        <v>272</v>
      </c>
      <c r="C176" s="70" t="s">
        <v>270</v>
      </c>
      <c r="D176" s="142" t="s">
        <v>428</v>
      </c>
      <c r="E176" s="52" t="s">
        <v>273</v>
      </c>
      <c r="F176" s="22">
        <v>274364.26</v>
      </c>
      <c r="G176" s="22">
        <v>0</v>
      </c>
      <c r="H176" s="142" t="s">
        <v>1079</v>
      </c>
      <c r="I176" s="23">
        <v>42965</v>
      </c>
      <c r="J176" s="54" t="s">
        <v>1218</v>
      </c>
      <c r="K176" s="71" t="s">
        <v>1022</v>
      </c>
      <c r="L176" s="164" t="s">
        <v>1165</v>
      </c>
    </row>
    <row r="177" spans="1:12" ht="32.25" customHeight="1" x14ac:dyDescent="0.25">
      <c r="A177" s="45">
        <v>21</v>
      </c>
      <c r="B177" s="178" t="s">
        <v>797</v>
      </c>
      <c r="C177" s="70" t="s">
        <v>270</v>
      </c>
      <c r="D177" s="142" t="s">
        <v>429</v>
      </c>
      <c r="E177" s="52" t="s">
        <v>274</v>
      </c>
      <c r="F177" s="22">
        <v>1606270.26</v>
      </c>
      <c r="G177" s="22">
        <v>0</v>
      </c>
      <c r="H177" s="142" t="s">
        <v>1079</v>
      </c>
      <c r="I177" s="23">
        <v>42965</v>
      </c>
      <c r="J177" s="54" t="s">
        <v>1218</v>
      </c>
      <c r="K177" s="71" t="s">
        <v>1022</v>
      </c>
      <c r="L177" s="164" t="s">
        <v>1165</v>
      </c>
    </row>
    <row r="178" spans="1:12" ht="33" customHeight="1" x14ac:dyDescent="0.25">
      <c r="A178" s="45">
        <v>22</v>
      </c>
      <c r="B178" s="185" t="s">
        <v>796</v>
      </c>
      <c r="C178" s="70" t="s">
        <v>270</v>
      </c>
      <c r="D178" s="142" t="s">
        <v>430</v>
      </c>
      <c r="E178" s="52" t="s">
        <v>275</v>
      </c>
      <c r="F178" s="22">
        <v>3278783.61</v>
      </c>
      <c r="G178" s="22">
        <v>0</v>
      </c>
      <c r="H178" s="24">
        <v>132849.79999999999</v>
      </c>
      <c r="I178" s="23">
        <v>42965</v>
      </c>
      <c r="J178" s="54" t="s">
        <v>1218</v>
      </c>
      <c r="K178" s="71" t="s">
        <v>1022</v>
      </c>
      <c r="L178" s="164" t="s">
        <v>1165</v>
      </c>
    </row>
    <row r="179" spans="1:12" ht="29.25" customHeight="1" x14ac:dyDescent="0.25">
      <c r="A179" s="45">
        <v>23</v>
      </c>
      <c r="B179" s="185" t="s">
        <v>276</v>
      </c>
      <c r="C179" s="70" t="s">
        <v>270</v>
      </c>
      <c r="D179" s="142" t="s">
        <v>431</v>
      </c>
      <c r="E179" s="52" t="s">
        <v>277</v>
      </c>
      <c r="F179" s="22">
        <v>35943112.409999996</v>
      </c>
      <c r="G179" s="22">
        <v>0</v>
      </c>
      <c r="H179" s="142" t="s">
        <v>1079</v>
      </c>
      <c r="I179" s="23">
        <v>42965</v>
      </c>
      <c r="J179" s="54" t="s">
        <v>1218</v>
      </c>
      <c r="K179" s="71" t="s">
        <v>1022</v>
      </c>
      <c r="L179" s="164" t="s">
        <v>1165</v>
      </c>
    </row>
    <row r="180" spans="1:12" ht="30" customHeight="1" x14ac:dyDescent="0.25">
      <c r="A180" s="45">
        <v>24</v>
      </c>
      <c r="B180" s="185" t="s">
        <v>278</v>
      </c>
      <c r="C180" s="70" t="s">
        <v>270</v>
      </c>
      <c r="D180" s="142" t="s">
        <v>432</v>
      </c>
      <c r="E180" s="52" t="s">
        <v>279</v>
      </c>
      <c r="F180" s="22">
        <v>283509.74</v>
      </c>
      <c r="G180" s="22">
        <v>0</v>
      </c>
      <c r="H180" s="24">
        <v>41381.22</v>
      </c>
      <c r="I180" s="23">
        <v>42965</v>
      </c>
      <c r="J180" s="54" t="s">
        <v>1218</v>
      </c>
      <c r="K180" s="71" t="s">
        <v>1022</v>
      </c>
      <c r="L180" s="164" t="s">
        <v>1165</v>
      </c>
    </row>
    <row r="181" spans="1:12" ht="32.25" customHeight="1" x14ac:dyDescent="0.25">
      <c r="A181" s="45">
        <v>25</v>
      </c>
      <c r="B181" s="178" t="s">
        <v>860</v>
      </c>
      <c r="C181" s="71" t="s">
        <v>448</v>
      </c>
      <c r="D181" s="142" t="s">
        <v>447</v>
      </c>
      <c r="E181" s="52" t="s">
        <v>280</v>
      </c>
      <c r="F181" s="22">
        <v>448570</v>
      </c>
      <c r="G181" s="22">
        <v>0</v>
      </c>
      <c r="H181" s="24" t="s">
        <v>628</v>
      </c>
      <c r="I181" s="23">
        <v>42333</v>
      </c>
      <c r="J181" s="54" t="s">
        <v>266</v>
      </c>
      <c r="K181" s="71" t="s">
        <v>1022</v>
      </c>
      <c r="L181" s="164" t="s">
        <v>1170</v>
      </c>
    </row>
    <row r="182" spans="1:12" ht="32.25" customHeight="1" x14ac:dyDescent="0.25">
      <c r="A182" s="45">
        <v>137</v>
      </c>
      <c r="B182" s="185" t="s">
        <v>884</v>
      </c>
      <c r="C182" s="71" t="s">
        <v>636</v>
      </c>
      <c r="D182" s="142" t="s">
        <v>790</v>
      </c>
      <c r="E182" s="142" t="s">
        <v>637</v>
      </c>
      <c r="F182" s="22">
        <v>16000</v>
      </c>
      <c r="G182" s="22">
        <v>16000</v>
      </c>
      <c r="H182" s="24" t="s">
        <v>628</v>
      </c>
      <c r="I182" s="23">
        <v>43572</v>
      </c>
      <c r="J182" s="62" t="s">
        <v>624</v>
      </c>
      <c r="K182" s="71" t="s">
        <v>1022</v>
      </c>
      <c r="L182" s="164" t="s">
        <v>1170</v>
      </c>
    </row>
    <row r="183" spans="1:12" ht="31.5" customHeight="1" x14ac:dyDescent="0.25">
      <c r="A183" s="45">
        <v>138</v>
      </c>
      <c r="B183" s="185" t="s">
        <v>885</v>
      </c>
      <c r="C183" s="71" t="s">
        <v>461</v>
      </c>
      <c r="D183" s="142" t="s">
        <v>602</v>
      </c>
      <c r="E183" s="142" t="s">
        <v>780</v>
      </c>
      <c r="F183" s="22">
        <v>16000</v>
      </c>
      <c r="G183" s="22">
        <v>16000</v>
      </c>
      <c r="H183" s="24" t="s">
        <v>628</v>
      </c>
      <c r="I183" s="23">
        <v>41754</v>
      </c>
      <c r="J183" s="62" t="s">
        <v>624</v>
      </c>
      <c r="K183" s="71" t="s">
        <v>1022</v>
      </c>
      <c r="L183" s="164" t="s">
        <v>1170</v>
      </c>
    </row>
    <row r="184" spans="1:12" ht="34.5" customHeight="1" x14ac:dyDescent="0.25">
      <c r="A184" s="45">
        <v>139</v>
      </c>
      <c r="B184" s="185" t="s">
        <v>886</v>
      </c>
      <c r="C184" s="71" t="s">
        <v>802</v>
      </c>
      <c r="D184" s="142" t="s">
        <v>859</v>
      </c>
      <c r="E184" s="142" t="s">
        <v>805</v>
      </c>
      <c r="F184" s="22">
        <v>9000</v>
      </c>
      <c r="G184" s="22">
        <v>9000</v>
      </c>
      <c r="H184" s="24" t="s">
        <v>628</v>
      </c>
      <c r="I184" s="23">
        <v>41754</v>
      </c>
      <c r="J184" s="62" t="s">
        <v>624</v>
      </c>
      <c r="K184" s="71" t="s">
        <v>1022</v>
      </c>
      <c r="L184" s="164" t="s">
        <v>1170</v>
      </c>
    </row>
    <row r="185" spans="1:12" ht="29.25" customHeight="1" x14ac:dyDescent="0.25">
      <c r="A185" s="45">
        <v>140</v>
      </c>
      <c r="B185" s="178" t="s">
        <v>887</v>
      </c>
      <c r="C185" s="71" t="s">
        <v>386</v>
      </c>
      <c r="D185" s="142" t="s">
        <v>601</v>
      </c>
      <c r="E185" s="142" t="s">
        <v>866</v>
      </c>
      <c r="F185" s="22">
        <v>13616</v>
      </c>
      <c r="G185" s="22">
        <v>13616</v>
      </c>
      <c r="H185" s="24" t="s">
        <v>628</v>
      </c>
      <c r="I185" s="23">
        <v>41754</v>
      </c>
      <c r="J185" s="62" t="s">
        <v>624</v>
      </c>
      <c r="K185" s="71" t="s">
        <v>1022</v>
      </c>
      <c r="L185" s="164" t="s">
        <v>1170</v>
      </c>
    </row>
    <row r="186" spans="1:12" ht="27.75" customHeight="1" x14ac:dyDescent="0.25">
      <c r="A186" s="45">
        <v>141</v>
      </c>
      <c r="B186" s="178" t="s">
        <v>888</v>
      </c>
      <c r="C186" s="71" t="s">
        <v>753</v>
      </c>
      <c r="D186" s="142" t="s">
        <v>600</v>
      </c>
      <c r="E186" s="142" t="s">
        <v>799</v>
      </c>
      <c r="F186" s="22">
        <v>10147</v>
      </c>
      <c r="G186" s="22">
        <v>10147</v>
      </c>
      <c r="H186" s="24" t="s">
        <v>628</v>
      </c>
      <c r="I186" s="23">
        <v>41754</v>
      </c>
      <c r="J186" s="62" t="s">
        <v>624</v>
      </c>
      <c r="K186" s="71" t="s">
        <v>1022</v>
      </c>
      <c r="L186" s="164" t="s">
        <v>1170</v>
      </c>
    </row>
    <row r="187" spans="1:12" ht="33.75" customHeight="1" x14ac:dyDescent="0.25">
      <c r="A187" s="45">
        <v>142</v>
      </c>
      <c r="B187" s="178" t="s">
        <v>894</v>
      </c>
      <c r="C187" s="71" t="s">
        <v>385</v>
      </c>
      <c r="D187" s="142" t="s">
        <v>599</v>
      </c>
      <c r="E187" s="142" t="s">
        <v>605</v>
      </c>
      <c r="F187" s="22">
        <v>10040</v>
      </c>
      <c r="G187" s="22">
        <v>10040</v>
      </c>
      <c r="H187" s="24" t="s">
        <v>628</v>
      </c>
      <c r="I187" s="23">
        <v>43559</v>
      </c>
      <c r="J187" s="62" t="s">
        <v>606</v>
      </c>
      <c r="K187" s="71" t="s">
        <v>1022</v>
      </c>
      <c r="L187" s="164" t="s">
        <v>1170</v>
      </c>
    </row>
    <row r="188" spans="1:12" ht="25.5" customHeight="1" x14ac:dyDescent="0.25">
      <c r="A188" s="45">
        <v>143</v>
      </c>
      <c r="B188" s="178" t="s">
        <v>889</v>
      </c>
      <c r="C188" s="71" t="s">
        <v>803</v>
      </c>
      <c r="D188" s="142" t="s">
        <v>604</v>
      </c>
      <c r="E188" s="142" t="s">
        <v>804</v>
      </c>
      <c r="F188" s="22">
        <v>109253</v>
      </c>
      <c r="G188" s="22">
        <v>109253</v>
      </c>
      <c r="H188" s="142" t="s">
        <v>628</v>
      </c>
      <c r="I188" s="23">
        <v>41754</v>
      </c>
      <c r="J188" s="62" t="s">
        <v>624</v>
      </c>
      <c r="K188" s="71" t="s">
        <v>1022</v>
      </c>
      <c r="L188" s="164" t="s">
        <v>1170</v>
      </c>
    </row>
    <row r="189" spans="1:12" ht="35.25" customHeight="1" x14ac:dyDescent="0.25">
      <c r="A189" s="45">
        <v>144</v>
      </c>
      <c r="B189" s="178" t="s">
        <v>890</v>
      </c>
      <c r="C189" s="71" t="s">
        <v>800</v>
      </c>
      <c r="D189" s="142" t="s">
        <v>824</v>
      </c>
      <c r="E189" s="142" t="s">
        <v>825</v>
      </c>
      <c r="F189" s="22">
        <v>104747</v>
      </c>
      <c r="G189" s="22">
        <v>104747</v>
      </c>
      <c r="H189" s="142" t="s">
        <v>628</v>
      </c>
      <c r="I189" s="23">
        <v>41754</v>
      </c>
      <c r="J189" s="62" t="s">
        <v>624</v>
      </c>
      <c r="K189" s="71" t="s">
        <v>1022</v>
      </c>
      <c r="L189" s="164" t="s">
        <v>1170</v>
      </c>
    </row>
    <row r="190" spans="1:12" ht="33.75" customHeight="1" x14ac:dyDescent="0.25">
      <c r="A190" s="45">
        <v>145</v>
      </c>
      <c r="B190" s="178" t="s">
        <v>891</v>
      </c>
      <c r="C190" s="71" t="s">
        <v>800</v>
      </c>
      <c r="D190" s="142" t="s">
        <v>599</v>
      </c>
      <c r="E190" s="142"/>
      <c r="F190" s="22">
        <v>15350</v>
      </c>
      <c r="G190" s="22">
        <v>15350</v>
      </c>
      <c r="H190" s="142" t="s">
        <v>628</v>
      </c>
      <c r="I190" s="23">
        <v>41754</v>
      </c>
      <c r="J190" s="62" t="s">
        <v>624</v>
      </c>
      <c r="K190" s="71" t="s">
        <v>1022</v>
      </c>
      <c r="L190" s="164" t="s">
        <v>1170</v>
      </c>
    </row>
    <row r="191" spans="1:12" ht="32.25" customHeight="1" x14ac:dyDescent="0.25">
      <c r="A191" s="45">
        <v>146</v>
      </c>
      <c r="B191" s="178" t="s">
        <v>892</v>
      </c>
      <c r="C191" s="71" t="s">
        <v>734</v>
      </c>
      <c r="D191" s="142" t="s">
        <v>603</v>
      </c>
      <c r="E191" s="142" t="s">
        <v>823</v>
      </c>
      <c r="F191" s="22">
        <v>10100</v>
      </c>
      <c r="G191" s="22">
        <v>10100</v>
      </c>
      <c r="H191" s="142" t="s">
        <v>628</v>
      </c>
      <c r="I191" s="23">
        <v>41754</v>
      </c>
      <c r="J191" s="62" t="s">
        <v>624</v>
      </c>
      <c r="K191" s="71" t="s">
        <v>1022</v>
      </c>
      <c r="L191" s="164" t="s">
        <v>1170</v>
      </c>
    </row>
    <row r="192" spans="1:12" ht="29.25" customHeight="1" x14ac:dyDescent="0.25">
      <c r="A192" s="45">
        <v>147</v>
      </c>
      <c r="B192" s="178" t="s">
        <v>893</v>
      </c>
      <c r="C192" s="71" t="s">
        <v>786</v>
      </c>
      <c r="D192" s="142" t="s">
        <v>604</v>
      </c>
      <c r="E192" s="142" t="s">
        <v>801</v>
      </c>
      <c r="F192" s="22">
        <v>40000</v>
      </c>
      <c r="G192" s="22">
        <v>40000</v>
      </c>
      <c r="H192" s="24" t="s">
        <v>628</v>
      </c>
      <c r="I192" s="23">
        <v>41754</v>
      </c>
      <c r="J192" s="62" t="s">
        <v>624</v>
      </c>
      <c r="K192" s="71" t="s">
        <v>1022</v>
      </c>
      <c r="L192" s="164" t="s">
        <v>1170</v>
      </c>
    </row>
    <row r="193" spans="1:12" ht="27.75" customHeight="1" x14ac:dyDescent="0.25">
      <c r="A193" s="45">
        <v>148</v>
      </c>
      <c r="B193" s="178" t="s">
        <v>889</v>
      </c>
      <c r="C193" s="71" t="s">
        <v>787</v>
      </c>
      <c r="D193" s="142" t="s">
        <v>788</v>
      </c>
      <c r="E193" s="142" t="s">
        <v>789</v>
      </c>
      <c r="F193" s="22">
        <v>140016</v>
      </c>
      <c r="G193" s="22">
        <v>140016</v>
      </c>
      <c r="H193" s="24" t="s">
        <v>628</v>
      </c>
      <c r="I193" s="23">
        <v>41754</v>
      </c>
      <c r="J193" s="62" t="s">
        <v>624</v>
      </c>
      <c r="K193" s="71" t="s">
        <v>1022</v>
      </c>
      <c r="L193" s="164" t="s">
        <v>1170</v>
      </c>
    </row>
    <row r="194" spans="1:12" ht="28.5" customHeight="1" x14ac:dyDescent="0.25">
      <c r="A194" s="45">
        <v>149</v>
      </c>
      <c r="B194" s="178" t="s">
        <v>895</v>
      </c>
      <c r="C194" s="71" t="s">
        <v>462</v>
      </c>
      <c r="D194" s="142" t="s">
        <v>794</v>
      </c>
      <c r="E194" s="142" t="s">
        <v>795</v>
      </c>
      <c r="F194" s="22">
        <v>9533</v>
      </c>
      <c r="G194" s="22">
        <v>9533</v>
      </c>
      <c r="H194" s="23" t="s">
        <v>628</v>
      </c>
      <c r="I194" s="23">
        <v>41754</v>
      </c>
      <c r="J194" s="62" t="s">
        <v>624</v>
      </c>
      <c r="K194" s="71" t="s">
        <v>1022</v>
      </c>
      <c r="L194" s="164" t="s">
        <v>1170</v>
      </c>
    </row>
    <row r="195" spans="1:12" ht="52.5" customHeight="1" x14ac:dyDescent="0.25">
      <c r="A195" s="45">
        <v>1</v>
      </c>
      <c r="B195" s="185" t="s">
        <v>267</v>
      </c>
      <c r="C195" s="71" t="s">
        <v>460</v>
      </c>
      <c r="D195" s="142" t="s">
        <v>625</v>
      </c>
      <c r="E195" s="142"/>
      <c r="F195" s="22">
        <v>16200</v>
      </c>
      <c r="G195" s="22">
        <v>16200</v>
      </c>
      <c r="H195" s="72"/>
      <c r="I195" s="23"/>
      <c r="J195" s="213" t="s">
        <v>1182</v>
      </c>
      <c r="K195" s="71" t="s">
        <v>1022</v>
      </c>
      <c r="L195" s="164" t="s">
        <v>1165</v>
      </c>
    </row>
    <row r="196" spans="1:12" ht="32.25" customHeight="1" x14ac:dyDescent="0.25">
      <c r="A196" s="45">
        <v>150</v>
      </c>
      <c r="B196" s="178" t="s">
        <v>1048</v>
      </c>
      <c r="C196" s="71" t="s">
        <v>285</v>
      </c>
      <c r="D196" s="142" t="s">
        <v>410</v>
      </c>
      <c r="E196" s="142" t="s">
        <v>286</v>
      </c>
      <c r="F196" s="22">
        <v>7258446.5800000001</v>
      </c>
      <c r="G196" s="22">
        <v>0</v>
      </c>
      <c r="H196" s="22">
        <v>367878</v>
      </c>
      <c r="I196" s="23">
        <v>42965</v>
      </c>
      <c r="J196" s="54" t="s">
        <v>1218</v>
      </c>
      <c r="K196" s="71" t="s">
        <v>1022</v>
      </c>
      <c r="L196" s="142" t="s">
        <v>1165</v>
      </c>
    </row>
    <row r="197" spans="1:12" ht="28.5" customHeight="1" x14ac:dyDescent="0.25">
      <c r="A197" s="45">
        <v>157</v>
      </c>
      <c r="B197" s="185" t="s">
        <v>287</v>
      </c>
      <c r="C197" s="70" t="s">
        <v>270</v>
      </c>
      <c r="D197" s="52" t="s">
        <v>435</v>
      </c>
      <c r="E197" s="142" t="s">
        <v>288</v>
      </c>
      <c r="F197" s="22">
        <v>1049253.6100000001</v>
      </c>
      <c r="G197" s="22">
        <v>0</v>
      </c>
      <c r="H197" s="24">
        <v>58804.89</v>
      </c>
      <c r="I197" s="23">
        <v>42965</v>
      </c>
      <c r="J197" s="54" t="s">
        <v>1218</v>
      </c>
      <c r="K197" s="71" t="s">
        <v>1022</v>
      </c>
      <c r="L197" s="142" t="s">
        <v>1165</v>
      </c>
    </row>
    <row r="198" spans="1:12" ht="31.5" customHeight="1" x14ac:dyDescent="0.25">
      <c r="A198" s="45">
        <v>158</v>
      </c>
      <c r="B198" s="185" t="s">
        <v>289</v>
      </c>
      <c r="C198" s="70" t="s">
        <v>270</v>
      </c>
      <c r="D198" s="142" t="s">
        <v>436</v>
      </c>
      <c r="E198" s="142" t="s">
        <v>290</v>
      </c>
      <c r="F198" s="22">
        <v>1157918.28</v>
      </c>
      <c r="G198" s="22">
        <v>0</v>
      </c>
      <c r="H198" s="24">
        <v>295725.81</v>
      </c>
      <c r="I198" s="23">
        <v>42965</v>
      </c>
      <c r="J198" s="54" t="s">
        <v>1218</v>
      </c>
      <c r="K198" s="71" t="s">
        <v>1022</v>
      </c>
      <c r="L198" s="142" t="s">
        <v>1165</v>
      </c>
    </row>
    <row r="199" spans="1:12" ht="33" customHeight="1" x14ac:dyDescent="0.25">
      <c r="A199" s="45">
        <v>159</v>
      </c>
      <c r="B199" s="185" t="s">
        <v>813</v>
      </c>
      <c r="C199" s="70" t="s">
        <v>449</v>
      </c>
      <c r="D199" s="142" t="s">
        <v>411</v>
      </c>
      <c r="E199" s="142" t="s">
        <v>291</v>
      </c>
      <c r="F199" s="22">
        <v>2012515.13</v>
      </c>
      <c r="G199" s="22">
        <v>0</v>
      </c>
      <c r="H199" s="142" t="s">
        <v>1080</v>
      </c>
      <c r="I199" s="23">
        <v>42965</v>
      </c>
      <c r="J199" s="54" t="s">
        <v>1218</v>
      </c>
      <c r="K199" s="71" t="s">
        <v>1022</v>
      </c>
      <c r="L199" s="142" t="s">
        <v>1165</v>
      </c>
    </row>
    <row r="200" spans="1:12" ht="37.5" customHeight="1" x14ac:dyDescent="0.25">
      <c r="A200" s="45">
        <v>160</v>
      </c>
      <c r="B200" s="185" t="s">
        <v>292</v>
      </c>
      <c r="C200" s="70" t="s">
        <v>270</v>
      </c>
      <c r="D200" s="142" t="s">
        <v>437</v>
      </c>
      <c r="E200" s="142" t="s">
        <v>293</v>
      </c>
      <c r="F200" s="22">
        <v>418078.88</v>
      </c>
      <c r="G200" s="22">
        <v>0</v>
      </c>
      <c r="H200" s="142" t="s">
        <v>1080</v>
      </c>
      <c r="I200" s="23">
        <v>42965</v>
      </c>
      <c r="J200" s="54" t="s">
        <v>1218</v>
      </c>
      <c r="K200" s="71" t="s">
        <v>1022</v>
      </c>
      <c r="L200" s="142" t="s">
        <v>1165</v>
      </c>
    </row>
    <row r="201" spans="1:12" ht="29.25" customHeight="1" x14ac:dyDescent="0.25">
      <c r="A201" s="45">
        <v>161</v>
      </c>
      <c r="B201" s="185" t="s">
        <v>294</v>
      </c>
      <c r="C201" s="70" t="s">
        <v>270</v>
      </c>
      <c r="D201" s="142" t="s">
        <v>438</v>
      </c>
      <c r="E201" s="142" t="s">
        <v>295</v>
      </c>
      <c r="F201" s="22">
        <v>15847982.18</v>
      </c>
      <c r="G201" s="22">
        <v>0</v>
      </c>
      <c r="H201" s="142">
        <v>408734.22</v>
      </c>
      <c r="I201" s="23">
        <v>42965</v>
      </c>
      <c r="J201" s="54" t="s">
        <v>1218</v>
      </c>
      <c r="K201" s="71" t="s">
        <v>1022</v>
      </c>
      <c r="L201" s="142" t="s">
        <v>1165</v>
      </c>
    </row>
    <row r="202" spans="1:12" ht="31.5" customHeight="1" x14ac:dyDescent="0.25">
      <c r="A202" s="45">
        <v>162</v>
      </c>
      <c r="B202" s="185" t="s">
        <v>296</v>
      </c>
      <c r="C202" s="70" t="s">
        <v>270</v>
      </c>
      <c r="D202" s="142" t="s">
        <v>439</v>
      </c>
      <c r="E202" s="142" t="s">
        <v>297</v>
      </c>
      <c r="F202" s="22">
        <v>442229307.24000001</v>
      </c>
      <c r="G202" s="22">
        <v>0</v>
      </c>
      <c r="H202" s="142">
        <v>19199330.859999999</v>
      </c>
      <c r="I202" s="23">
        <v>42965</v>
      </c>
      <c r="J202" s="54" t="s">
        <v>1218</v>
      </c>
      <c r="K202" s="71" t="s">
        <v>1022</v>
      </c>
      <c r="L202" s="142" t="s">
        <v>1165</v>
      </c>
    </row>
    <row r="203" spans="1:12" ht="39" customHeight="1" x14ac:dyDescent="0.25">
      <c r="A203" s="45">
        <v>163</v>
      </c>
      <c r="B203" s="185" t="s">
        <v>298</v>
      </c>
      <c r="C203" s="70" t="s">
        <v>270</v>
      </c>
      <c r="D203" s="142" t="s">
        <v>413</v>
      </c>
      <c r="E203" s="142" t="s">
        <v>412</v>
      </c>
      <c r="F203" s="22">
        <v>2096781.21</v>
      </c>
      <c r="G203" s="22">
        <v>0</v>
      </c>
      <c r="H203" s="142">
        <v>103608.62</v>
      </c>
      <c r="I203" s="23">
        <v>42965</v>
      </c>
      <c r="J203" s="54" t="s">
        <v>1218</v>
      </c>
      <c r="K203" s="71" t="s">
        <v>1022</v>
      </c>
      <c r="L203" s="142" t="s">
        <v>1165</v>
      </c>
    </row>
    <row r="204" spans="1:12" ht="35.25" customHeight="1" x14ac:dyDescent="0.25">
      <c r="A204" s="45">
        <v>164</v>
      </c>
      <c r="B204" s="185" t="s">
        <v>299</v>
      </c>
      <c r="C204" s="70" t="s">
        <v>270</v>
      </c>
      <c r="D204" s="142" t="s">
        <v>1081</v>
      </c>
      <c r="E204" s="142" t="s">
        <v>300</v>
      </c>
      <c r="F204" s="22">
        <v>3735047.34</v>
      </c>
      <c r="G204" s="22">
        <v>0</v>
      </c>
      <c r="H204" s="142" t="s">
        <v>1080</v>
      </c>
      <c r="I204" s="23">
        <v>42965</v>
      </c>
      <c r="J204" s="54" t="s">
        <v>1218</v>
      </c>
      <c r="K204" s="71" t="s">
        <v>1022</v>
      </c>
      <c r="L204" s="142" t="s">
        <v>1165</v>
      </c>
    </row>
    <row r="205" spans="1:12" ht="38.25" customHeight="1" x14ac:dyDescent="0.25">
      <c r="A205" s="45">
        <v>165</v>
      </c>
      <c r="B205" s="185" t="s">
        <v>301</v>
      </c>
      <c r="C205" s="70" t="s">
        <v>270</v>
      </c>
      <c r="D205" s="142" t="s">
        <v>1082</v>
      </c>
      <c r="E205" s="142" t="s">
        <v>302</v>
      </c>
      <c r="F205" s="22">
        <v>3578267.77</v>
      </c>
      <c r="G205" s="22">
        <v>0</v>
      </c>
      <c r="H205" s="142" t="s">
        <v>1080</v>
      </c>
      <c r="I205" s="23">
        <v>42965</v>
      </c>
      <c r="J205" s="54" t="s">
        <v>1218</v>
      </c>
      <c r="K205" s="71" t="s">
        <v>1022</v>
      </c>
      <c r="L205" s="142" t="s">
        <v>1165</v>
      </c>
    </row>
    <row r="206" spans="1:12" ht="33.75" customHeight="1" x14ac:dyDescent="0.25">
      <c r="A206" s="45">
        <v>166</v>
      </c>
      <c r="B206" s="185" t="s">
        <v>303</v>
      </c>
      <c r="C206" s="70" t="s">
        <v>270</v>
      </c>
      <c r="D206" s="142" t="s">
        <v>1083</v>
      </c>
      <c r="E206" s="142" t="s">
        <v>304</v>
      </c>
      <c r="F206" s="22">
        <v>3858256.73</v>
      </c>
      <c r="G206" s="22">
        <v>0</v>
      </c>
      <c r="H206" s="142" t="s">
        <v>1080</v>
      </c>
      <c r="I206" s="23">
        <v>42965</v>
      </c>
      <c r="J206" s="54" t="s">
        <v>1218</v>
      </c>
      <c r="K206" s="71" t="s">
        <v>1022</v>
      </c>
      <c r="L206" s="142" t="s">
        <v>1165</v>
      </c>
    </row>
    <row r="207" spans="1:12" ht="36.75" customHeight="1" x14ac:dyDescent="0.25">
      <c r="A207" s="45">
        <v>167</v>
      </c>
      <c r="B207" s="185" t="s">
        <v>305</v>
      </c>
      <c r="C207" s="70" t="s">
        <v>270</v>
      </c>
      <c r="D207" s="142" t="s">
        <v>1084</v>
      </c>
      <c r="E207" s="142" t="s">
        <v>306</v>
      </c>
      <c r="F207" s="22">
        <v>2024684.41</v>
      </c>
      <c r="G207" s="22">
        <v>0</v>
      </c>
      <c r="H207" s="142" t="s">
        <v>1080</v>
      </c>
      <c r="I207" s="23">
        <v>42968</v>
      </c>
      <c r="J207" s="54" t="s">
        <v>1218</v>
      </c>
      <c r="K207" s="71" t="s">
        <v>1022</v>
      </c>
      <c r="L207" s="142" t="s">
        <v>1165</v>
      </c>
    </row>
    <row r="208" spans="1:12" ht="30" customHeight="1" x14ac:dyDescent="0.25">
      <c r="A208" s="45">
        <v>188</v>
      </c>
      <c r="B208" s="178" t="s">
        <v>217</v>
      </c>
      <c r="C208" s="70" t="s">
        <v>309</v>
      </c>
      <c r="D208" s="142" t="s">
        <v>1085</v>
      </c>
      <c r="E208" s="52" t="s">
        <v>311</v>
      </c>
      <c r="F208" s="22">
        <v>368.8</v>
      </c>
      <c r="G208" s="22" t="s">
        <v>1162</v>
      </c>
      <c r="H208" s="22">
        <v>1275</v>
      </c>
      <c r="I208" s="23">
        <v>41094</v>
      </c>
      <c r="J208" s="54" t="s">
        <v>1229</v>
      </c>
      <c r="K208" s="71" t="s">
        <v>1022</v>
      </c>
      <c r="L208" s="142" t="s">
        <v>1231</v>
      </c>
    </row>
    <row r="209" spans="1:12" ht="32.25" customHeight="1" x14ac:dyDescent="0.25">
      <c r="A209" s="45">
        <v>189</v>
      </c>
      <c r="B209" s="178" t="s">
        <v>217</v>
      </c>
      <c r="C209" s="70" t="s">
        <v>284</v>
      </c>
      <c r="D209" s="52" t="s">
        <v>1086</v>
      </c>
      <c r="E209" s="52" t="s">
        <v>313</v>
      </c>
      <c r="F209" s="22">
        <v>383</v>
      </c>
      <c r="G209" s="22" t="s">
        <v>1162</v>
      </c>
      <c r="H209" s="22">
        <v>741.9</v>
      </c>
      <c r="I209" s="23">
        <v>41094</v>
      </c>
      <c r="J209" s="54" t="s">
        <v>1229</v>
      </c>
      <c r="K209" s="71" t="s">
        <v>1022</v>
      </c>
      <c r="L209" s="142" t="s">
        <v>1165</v>
      </c>
    </row>
    <row r="210" spans="1:12" ht="36" customHeight="1" x14ac:dyDescent="0.25">
      <c r="A210" s="45">
        <v>190</v>
      </c>
      <c r="B210" s="185" t="s">
        <v>217</v>
      </c>
      <c r="C210" s="70" t="s">
        <v>284</v>
      </c>
      <c r="D210" s="52" t="s">
        <v>1087</v>
      </c>
      <c r="E210" s="52" t="s">
        <v>314</v>
      </c>
      <c r="F210" s="22">
        <v>804.3</v>
      </c>
      <c r="G210" s="22" t="s">
        <v>1162</v>
      </c>
      <c r="H210" s="22">
        <v>1557.99</v>
      </c>
      <c r="I210" s="23">
        <v>41094</v>
      </c>
      <c r="J210" s="54" t="s">
        <v>1229</v>
      </c>
      <c r="K210" s="71" t="s">
        <v>1022</v>
      </c>
      <c r="L210" s="142" t="s">
        <v>1165</v>
      </c>
    </row>
    <row r="211" spans="1:12" ht="38.25" customHeight="1" x14ac:dyDescent="0.25">
      <c r="A211" s="45">
        <v>191</v>
      </c>
      <c r="B211" s="185" t="s">
        <v>217</v>
      </c>
      <c r="C211" s="70" t="s">
        <v>284</v>
      </c>
      <c r="D211" s="52" t="s">
        <v>1088</v>
      </c>
      <c r="E211" s="52" t="s">
        <v>315</v>
      </c>
      <c r="F211" s="22">
        <v>957.5</v>
      </c>
      <c r="G211" s="22" t="s">
        <v>1162</v>
      </c>
      <c r="H211" s="22">
        <v>1854.75</v>
      </c>
      <c r="I211" s="23">
        <v>41094</v>
      </c>
      <c r="J211" s="54" t="s">
        <v>1229</v>
      </c>
      <c r="K211" s="71" t="s">
        <v>1022</v>
      </c>
      <c r="L211" s="142" t="s">
        <v>1230</v>
      </c>
    </row>
    <row r="212" spans="1:12" ht="38.25" customHeight="1" x14ac:dyDescent="0.25">
      <c r="A212" s="45">
        <v>192</v>
      </c>
      <c r="B212" s="178" t="s">
        <v>29</v>
      </c>
      <c r="C212" s="70" t="s">
        <v>316</v>
      </c>
      <c r="D212" s="52" t="s">
        <v>1089</v>
      </c>
      <c r="E212" s="52" t="s">
        <v>317</v>
      </c>
      <c r="F212" s="22">
        <v>1438.32</v>
      </c>
      <c r="G212" s="22" t="s">
        <v>1162</v>
      </c>
      <c r="H212" s="22">
        <v>1438.32</v>
      </c>
      <c r="I212" s="23">
        <v>41074</v>
      </c>
      <c r="J212" s="54" t="s">
        <v>1229</v>
      </c>
      <c r="K212" s="71" t="s">
        <v>1022</v>
      </c>
      <c r="L212" s="142" t="s">
        <v>1165</v>
      </c>
    </row>
    <row r="213" spans="1:12" ht="36.75" customHeight="1" x14ac:dyDescent="0.25">
      <c r="A213" s="45">
        <v>193</v>
      </c>
      <c r="B213" s="185" t="s">
        <v>806</v>
      </c>
      <c r="C213" s="71" t="s">
        <v>807</v>
      </c>
      <c r="D213" s="52" t="s">
        <v>319</v>
      </c>
      <c r="E213" s="52" t="s">
        <v>320</v>
      </c>
      <c r="F213" s="22">
        <v>13426</v>
      </c>
      <c r="G213" s="22" t="s">
        <v>1162</v>
      </c>
      <c r="H213" s="22">
        <v>13426</v>
      </c>
      <c r="I213" s="23">
        <v>43370</v>
      </c>
      <c r="J213" s="54" t="s">
        <v>1228</v>
      </c>
      <c r="K213" s="71" t="s">
        <v>1022</v>
      </c>
      <c r="L213" s="142" t="s">
        <v>1165</v>
      </c>
    </row>
    <row r="214" spans="1:12" ht="30" customHeight="1" x14ac:dyDescent="0.25">
      <c r="A214" s="45">
        <v>195</v>
      </c>
      <c r="B214" s="178" t="s">
        <v>217</v>
      </c>
      <c r="C214" s="71" t="s">
        <v>877</v>
      </c>
      <c r="D214" s="52" t="s">
        <v>330</v>
      </c>
      <c r="E214" s="142" t="s">
        <v>331</v>
      </c>
      <c r="F214" s="22">
        <v>141008</v>
      </c>
      <c r="G214" s="22" t="s">
        <v>1162</v>
      </c>
      <c r="H214" s="22">
        <v>210576</v>
      </c>
      <c r="I214" s="23">
        <v>41213</v>
      </c>
      <c r="J214" s="54" t="s">
        <v>312</v>
      </c>
      <c r="K214" s="71" t="s">
        <v>1022</v>
      </c>
      <c r="L214" s="58" t="s">
        <v>1227</v>
      </c>
    </row>
    <row r="215" spans="1:12" ht="27" customHeight="1" x14ac:dyDescent="0.25">
      <c r="A215" s="45">
        <v>196</v>
      </c>
      <c r="B215" s="178" t="s">
        <v>217</v>
      </c>
      <c r="C215" s="70" t="s">
        <v>1021</v>
      </c>
      <c r="D215" s="52" t="s">
        <v>332</v>
      </c>
      <c r="E215" s="52" t="s">
        <v>333</v>
      </c>
      <c r="F215" s="22">
        <v>114569</v>
      </c>
      <c r="G215" s="22" t="s">
        <v>1162</v>
      </c>
      <c r="H215" s="22">
        <v>171093</v>
      </c>
      <c r="I215" s="23">
        <v>37921</v>
      </c>
      <c r="J215" s="54" t="s">
        <v>1239</v>
      </c>
      <c r="K215" s="71" t="s">
        <v>1022</v>
      </c>
      <c r="L215" s="58" t="s">
        <v>1226</v>
      </c>
    </row>
    <row r="216" spans="1:12" ht="41.25" customHeight="1" x14ac:dyDescent="0.25">
      <c r="A216" s="45">
        <v>197</v>
      </c>
      <c r="B216" s="178" t="s">
        <v>541</v>
      </c>
      <c r="C216" s="53" t="s">
        <v>335</v>
      </c>
      <c r="D216" s="52" t="s">
        <v>710</v>
      </c>
      <c r="E216" s="50" t="s">
        <v>336</v>
      </c>
      <c r="F216" s="36">
        <v>374000</v>
      </c>
      <c r="G216" s="36" t="s">
        <v>1162</v>
      </c>
      <c r="H216" s="22">
        <v>409081.2</v>
      </c>
      <c r="I216" s="39">
        <v>41920</v>
      </c>
      <c r="J216" s="54" t="s">
        <v>1225</v>
      </c>
      <c r="K216" s="71" t="s">
        <v>1022</v>
      </c>
      <c r="L216" s="58" t="s">
        <v>1171</v>
      </c>
    </row>
    <row r="217" spans="1:12" ht="27.75" customHeight="1" x14ac:dyDescent="0.25">
      <c r="A217" s="45">
        <v>198</v>
      </c>
      <c r="B217" s="178" t="s">
        <v>217</v>
      </c>
      <c r="C217" s="70" t="s">
        <v>339</v>
      </c>
      <c r="D217" s="52" t="s">
        <v>340</v>
      </c>
      <c r="E217" s="52" t="s">
        <v>341</v>
      </c>
      <c r="F217" s="22">
        <v>1258245.56</v>
      </c>
      <c r="G217" s="36" t="s">
        <v>1162</v>
      </c>
      <c r="H217" s="22">
        <v>1258245.56</v>
      </c>
      <c r="I217" s="23">
        <v>42965</v>
      </c>
      <c r="J217" s="54" t="s">
        <v>1218</v>
      </c>
      <c r="K217" s="71" t="s">
        <v>1022</v>
      </c>
      <c r="L217" s="142" t="s">
        <v>1165</v>
      </c>
    </row>
    <row r="218" spans="1:12" ht="31.5" customHeight="1" x14ac:dyDescent="0.25">
      <c r="A218" s="45">
        <v>199</v>
      </c>
      <c r="B218" s="178" t="s">
        <v>29</v>
      </c>
      <c r="C218" s="70" t="s">
        <v>346</v>
      </c>
      <c r="D218" s="52" t="s">
        <v>347</v>
      </c>
      <c r="E218" s="52" t="s">
        <v>348</v>
      </c>
      <c r="F218" s="22">
        <v>9386.2000000000007</v>
      </c>
      <c r="G218" s="36" t="s">
        <v>1162</v>
      </c>
      <c r="H218" s="22">
        <v>9386.2000000000007</v>
      </c>
      <c r="I218" s="23" t="s">
        <v>702</v>
      </c>
      <c r="J218" s="54" t="s">
        <v>703</v>
      </c>
      <c r="K218" s="71" t="s">
        <v>1022</v>
      </c>
      <c r="L218" s="142" t="s">
        <v>1165</v>
      </c>
    </row>
    <row r="219" spans="1:12" ht="36.75" customHeight="1" x14ac:dyDescent="0.25">
      <c r="A219" s="45">
        <v>200</v>
      </c>
      <c r="B219" s="178" t="s">
        <v>29</v>
      </c>
      <c r="C219" s="70" t="s">
        <v>346</v>
      </c>
      <c r="D219" s="52" t="s">
        <v>350</v>
      </c>
      <c r="E219" s="52" t="s">
        <v>351</v>
      </c>
      <c r="F219" s="22">
        <v>13881</v>
      </c>
      <c r="G219" s="36" t="s">
        <v>1162</v>
      </c>
      <c r="H219" s="22">
        <v>13881</v>
      </c>
      <c r="I219" s="23" t="s">
        <v>702</v>
      </c>
      <c r="J219" s="54" t="s">
        <v>703</v>
      </c>
      <c r="K219" s="71" t="s">
        <v>1022</v>
      </c>
      <c r="L219" s="142" t="s">
        <v>1165</v>
      </c>
    </row>
    <row r="220" spans="1:12" ht="32.25" customHeight="1" x14ac:dyDescent="0.25">
      <c r="A220" s="45">
        <v>201</v>
      </c>
      <c r="B220" s="178" t="s">
        <v>29</v>
      </c>
      <c r="C220" s="70" t="s">
        <v>352</v>
      </c>
      <c r="D220" s="52" t="s">
        <v>353</v>
      </c>
      <c r="E220" s="52" t="s">
        <v>354</v>
      </c>
      <c r="F220" s="22">
        <v>6345.6</v>
      </c>
      <c r="G220" s="36" t="s">
        <v>1162</v>
      </c>
      <c r="H220" s="22">
        <v>6345.6</v>
      </c>
      <c r="I220" s="23" t="s">
        <v>702</v>
      </c>
      <c r="J220" s="54" t="s">
        <v>703</v>
      </c>
      <c r="K220" s="71" t="s">
        <v>1022</v>
      </c>
      <c r="L220" s="142" t="s">
        <v>1165</v>
      </c>
    </row>
    <row r="221" spans="1:12" ht="28.5" customHeight="1" x14ac:dyDescent="0.25">
      <c r="A221" s="45">
        <v>202</v>
      </c>
      <c r="B221" s="178" t="s">
        <v>29</v>
      </c>
      <c r="C221" s="70" t="s">
        <v>352</v>
      </c>
      <c r="D221" s="52" t="s">
        <v>355</v>
      </c>
      <c r="E221" s="52" t="s">
        <v>356</v>
      </c>
      <c r="F221" s="22">
        <v>5750.7</v>
      </c>
      <c r="G221" s="36" t="s">
        <v>1162</v>
      </c>
      <c r="H221" s="22">
        <v>5750.7</v>
      </c>
      <c r="I221" s="23" t="s">
        <v>702</v>
      </c>
      <c r="J221" s="54" t="s">
        <v>703</v>
      </c>
      <c r="K221" s="71" t="s">
        <v>1022</v>
      </c>
      <c r="L221" s="142" t="s">
        <v>1165</v>
      </c>
    </row>
    <row r="222" spans="1:12" ht="31.5" customHeight="1" x14ac:dyDescent="0.25">
      <c r="A222" s="45">
        <v>203</v>
      </c>
      <c r="B222" s="178" t="s">
        <v>29</v>
      </c>
      <c r="C222" s="70" t="s">
        <v>357</v>
      </c>
      <c r="D222" s="52" t="s">
        <v>358</v>
      </c>
      <c r="E222" s="52" t="s">
        <v>359</v>
      </c>
      <c r="F222" s="22">
        <v>1</v>
      </c>
      <c r="G222" s="36" t="s">
        <v>1162</v>
      </c>
      <c r="H222" s="22">
        <v>1</v>
      </c>
      <c r="I222" s="23" t="s">
        <v>702</v>
      </c>
      <c r="J222" s="54" t="s">
        <v>703</v>
      </c>
      <c r="K222" s="71" t="s">
        <v>1022</v>
      </c>
      <c r="L222" s="142" t="s">
        <v>1165</v>
      </c>
    </row>
    <row r="223" spans="1:12" ht="33.75" customHeight="1" x14ac:dyDescent="0.25">
      <c r="A223" s="45">
        <v>204</v>
      </c>
      <c r="B223" s="178" t="s">
        <v>29</v>
      </c>
      <c r="C223" s="70" t="s">
        <v>360</v>
      </c>
      <c r="D223" s="52" t="s">
        <v>361</v>
      </c>
      <c r="E223" s="52" t="s">
        <v>362</v>
      </c>
      <c r="F223" s="22">
        <v>1</v>
      </c>
      <c r="G223" s="36" t="s">
        <v>1162</v>
      </c>
      <c r="H223" s="22">
        <v>1</v>
      </c>
      <c r="I223" s="23" t="s">
        <v>704</v>
      </c>
      <c r="J223" s="54" t="s">
        <v>349</v>
      </c>
      <c r="K223" s="71" t="s">
        <v>1022</v>
      </c>
      <c r="L223" s="142" t="s">
        <v>1165</v>
      </c>
    </row>
    <row r="224" spans="1:12" ht="34.5" customHeight="1" x14ac:dyDescent="0.25">
      <c r="A224" s="45">
        <v>205</v>
      </c>
      <c r="B224" s="178" t="s">
        <v>29</v>
      </c>
      <c r="C224" s="70" t="s">
        <v>360</v>
      </c>
      <c r="D224" s="52" t="s">
        <v>361</v>
      </c>
      <c r="E224" s="52" t="s">
        <v>363</v>
      </c>
      <c r="F224" s="22">
        <v>1</v>
      </c>
      <c r="G224" s="36" t="s">
        <v>1162</v>
      </c>
      <c r="H224" s="22">
        <v>1</v>
      </c>
      <c r="I224" s="23" t="s">
        <v>702</v>
      </c>
      <c r="J224" s="54" t="s">
        <v>703</v>
      </c>
      <c r="K224" s="71" t="s">
        <v>1022</v>
      </c>
      <c r="L224" s="142" t="s">
        <v>1165</v>
      </c>
    </row>
    <row r="225" spans="1:12" ht="33" customHeight="1" x14ac:dyDescent="0.25">
      <c r="A225" s="45">
        <v>206</v>
      </c>
      <c r="B225" s="178" t="s">
        <v>29</v>
      </c>
      <c r="C225" s="70" t="s">
        <v>357</v>
      </c>
      <c r="D225" s="52" t="s">
        <v>364</v>
      </c>
      <c r="E225" s="52" t="s">
        <v>365</v>
      </c>
      <c r="F225" s="22">
        <v>15864</v>
      </c>
      <c r="G225" s="36" t="s">
        <v>1162</v>
      </c>
      <c r="H225" s="22">
        <v>15864</v>
      </c>
      <c r="I225" s="23" t="s">
        <v>702</v>
      </c>
      <c r="J225" s="54" t="s">
        <v>703</v>
      </c>
      <c r="K225" s="71" t="s">
        <v>1022</v>
      </c>
      <c r="L225" s="142" t="s">
        <v>1165</v>
      </c>
    </row>
    <row r="226" spans="1:12" ht="32.25" customHeight="1" x14ac:dyDescent="0.25">
      <c r="A226" s="45">
        <v>207</v>
      </c>
      <c r="B226" s="178" t="s">
        <v>29</v>
      </c>
      <c r="C226" s="70" t="s">
        <v>357</v>
      </c>
      <c r="D226" s="52" t="s">
        <v>366</v>
      </c>
      <c r="E226" s="52" t="s">
        <v>367</v>
      </c>
      <c r="F226" s="22">
        <v>8857.4</v>
      </c>
      <c r="G226" s="36" t="s">
        <v>1162</v>
      </c>
      <c r="H226" s="22">
        <v>8857.4</v>
      </c>
      <c r="I226" s="23" t="s">
        <v>702</v>
      </c>
      <c r="J226" s="54" t="s">
        <v>703</v>
      </c>
      <c r="K226" s="71" t="s">
        <v>1022</v>
      </c>
      <c r="L226" s="142" t="s">
        <v>1165</v>
      </c>
    </row>
    <row r="227" spans="1:12" ht="31.5" customHeight="1" x14ac:dyDescent="0.25">
      <c r="A227" s="45">
        <v>208</v>
      </c>
      <c r="B227" s="178" t="s">
        <v>29</v>
      </c>
      <c r="C227" s="70" t="s">
        <v>357</v>
      </c>
      <c r="D227" s="52" t="s">
        <v>368</v>
      </c>
      <c r="E227" s="52" t="s">
        <v>369</v>
      </c>
      <c r="F227" s="22">
        <v>10675.28</v>
      </c>
      <c r="G227" s="36" t="s">
        <v>1162</v>
      </c>
      <c r="H227" s="22">
        <v>10675.28</v>
      </c>
      <c r="I227" s="23" t="s">
        <v>702</v>
      </c>
      <c r="J227" s="54" t="s">
        <v>703</v>
      </c>
      <c r="K227" s="71" t="s">
        <v>1022</v>
      </c>
      <c r="L227" s="142" t="s">
        <v>1165</v>
      </c>
    </row>
    <row r="228" spans="1:12" ht="36.75" customHeight="1" x14ac:dyDescent="0.25">
      <c r="A228" s="45">
        <v>209</v>
      </c>
      <c r="B228" s="178" t="s">
        <v>29</v>
      </c>
      <c r="C228" s="70" t="s">
        <v>357</v>
      </c>
      <c r="D228" s="52" t="s">
        <v>358</v>
      </c>
      <c r="E228" s="52" t="s">
        <v>370</v>
      </c>
      <c r="F228" s="22">
        <v>1</v>
      </c>
      <c r="G228" s="22" t="s">
        <v>1162</v>
      </c>
      <c r="H228" s="22">
        <v>1</v>
      </c>
      <c r="I228" s="23" t="s">
        <v>702</v>
      </c>
      <c r="J228" s="54" t="s">
        <v>703</v>
      </c>
      <c r="K228" s="71" t="s">
        <v>1022</v>
      </c>
      <c r="L228" s="142" t="s">
        <v>1165</v>
      </c>
    </row>
    <row r="229" spans="1:12" ht="33" customHeight="1" x14ac:dyDescent="0.25">
      <c r="A229" s="45">
        <v>210</v>
      </c>
      <c r="B229" s="178" t="s">
        <v>29</v>
      </c>
      <c r="C229" s="70" t="s">
        <v>371</v>
      </c>
      <c r="D229" s="52" t="s">
        <v>372</v>
      </c>
      <c r="E229" s="52" t="s">
        <v>373</v>
      </c>
      <c r="F229" s="22">
        <v>197415</v>
      </c>
      <c r="G229" s="22" t="s">
        <v>1162</v>
      </c>
      <c r="H229" s="22">
        <v>197415</v>
      </c>
      <c r="I229" s="23" t="s">
        <v>1224</v>
      </c>
      <c r="J229" s="54" t="s">
        <v>349</v>
      </c>
      <c r="K229" s="71" t="s">
        <v>1022</v>
      </c>
      <c r="L229" s="142" t="s">
        <v>1165</v>
      </c>
    </row>
    <row r="230" spans="1:12" ht="56.25" customHeight="1" x14ac:dyDescent="0.25">
      <c r="A230" s="45">
        <v>211</v>
      </c>
      <c r="B230" s="178" t="s">
        <v>808</v>
      </c>
      <c r="C230" s="70" t="s">
        <v>357</v>
      </c>
      <c r="D230" s="52" t="s">
        <v>863</v>
      </c>
      <c r="E230" s="52" t="s">
        <v>374</v>
      </c>
      <c r="F230" s="22">
        <v>2438228</v>
      </c>
      <c r="G230" s="22">
        <v>0</v>
      </c>
      <c r="H230" s="24" t="s">
        <v>628</v>
      </c>
      <c r="I230" s="23" t="s">
        <v>705</v>
      </c>
      <c r="J230" s="54" t="s">
        <v>1223</v>
      </c>
      <c r="K230" s="71" t="s">
        <v>1022</v>
      </c>
      <c r="L230" s="142" t="s">
        <v>1165</v>
      </c>
    </row>
    <row r="231" spans="1:12" ht="56.25" customHeight="1" x14ac:dyDescent="0.25">
      <c r="A231" s="45">
        <v>212</v>
      </c>
      <c r="B231" s="178" t="s">
        <v>809</v>
      </c>
      <c r="C231" s="70" t="s">
        <v>357</v>
      </c>
      <c r="D231" s="52" t="s">
        <v>419</v>
      </c>
      <c r="E231" s="52" t="s">
        <v>375</v>
      </c>
      <c r="F231" s="22">
        <v>12572335</v>
      </c>
      <c r="G231" s="22">
        <v>0</v>
      </c>
      <c r="H231" s="24" t="s">
        <v>628</v>
      </c>
      <c r="I231" s="23" t="s">
        <v>1222</v>
      </c>
      <c r="J231" s="54" t="s">
        <v>1220</v>
      </c>
      <c r="K231" s="71" t="s">
        <v>1022</v>
      </c>
      <c r="L231" s="142" t="s">
        <v>1165</v>
      </c>
    </row>
    <row r="232" spans="1:12" ht="47.25" customHeight="1" x14ac:dyDescent="0.25">
      <c r="A232" s="45">
        <v>213</v>
      </c>
      <c r="B232" s="178" t="s">
        <v>377</v>
      </c>
      <c r="C232" s="70" t="s">
        <v>378</v>
      </c>
      <c r="D232" s="52" t="s">
        <v>420</v>
      </c>
      <c r="E232" s="52" t="s">
        <v>379</v>
      </c>
      <c r="F232" s="22">
        <v>1428960</v>
      </c>
      <c r="G232" s="22">
        <v>0</v>
      </c>
      <c r="H232" s="24" t="s">
        <v>628</v>
      </c>
      <c r="I232" s="23">
        <v>43334</v>
      </c>
      <c r="J232" s="54" t="s">
        <v>1221</v>
      </c>
      <c r="K232" s="71" t="s">
        <v>1022</v>
      </c>
      <c r="L232" s="142" t="s">
        <v>1165</v>
      </c>
    </row>
    <row r="233" spans="1:12" ht="27.75" customHeight="1" x14ac:dyDescent="0.25">
      <c r="A233" s="45">
        <v>214</v>
      </c>
      <c r="B233" s="178" t="s">
        <v>29</v>
      </c>
      <c r="C233" s="70" t="s">
        <v>357</v>
      </c>
      <c r="D233" s="52" t="s">
        <v>380</v>
      </c>
      <c r="E233" s="52" t="s">
        <v>381</v>
      </c>
      <c r="F233" s="22">
        <v>18161.84</v>
      </c>
      <c r="G233" s="22" t="s">
        <v>1162</v>
      </c>
      <c r="H233" s="22">
        <v>18161.84</v>
      </c>
      <c r="I233" s="23" t="s">
        <v>701</v>
      </c>
      <c r="J233" s="54" t="s">
        <v>376</v>
      </c>
      <c r="K233" s="71" t="s">
        <v>1022</v>
      </c>
      <c r="L233" s="142" t="s">
        <v>1165</v>
      </c>
    </row>
    <row r="234" spans="1:12" ht="34.5" customHeight="1" x14ac:dyDescent="0.25">
      <c r="A234" s="45">
        <v>215</v>
      </c>
      <c r="B234" s="178" t="s">
        <v>29</v>
      </c>
      <c r="C234" s="70" t="s">
        <v>383</v>
      </c>
      <c r="D234" s="52" t="s">
        <v>372</v>
      </c>
      <c r="E234" s="52" t="s">
        <v>384</v>
      </c>
      <c r="F234" s="22">
        <v>197415</v>
      </c>
      <c r="G234" s="22" t="s">
        <v>1162</v>
      </c>
      <c r="H234" s="22">
        <v>197415</v>
      </c>
      <c r="I234" s="23" t="s">
        <v>699</v>
      </c>
      <c r="J234" s="54" t="s">
        <v>382</v>
      </c>
      <c r="K234" s="71" t="s">
        <v>1022</v>
      </c>
      <c r="L234" s="58" t="s">
        <v>1172</v>
      </c>
    </row>
    <row r="235" spans="1:12" ht="30.75" customHeight="1" x14ac:dyDescent="0.25">
      <c r="A235" s="45">
        <v>217</v>
      </c>
      <c r="B235" s="178" t="s">
        <v>812</v>
      </c>
      <c r="C235" s="70" t="s">
        <v>388</v>
      </c>
      <c r="D235" s="52" t="s">
        <v>418</v>
      </c>
      <c r="E235" s="52" t="s">
        <v>389</v>
      </c>
      <c r="F235" s="22">
        <v>1</v>
      </c>
      <c r="G235" s="22">
        <v>0</v>
      </c>
      <c r="H235" s="24" t="s">
        <v>628</v>
      </c>
      <c r="I235" s="23" t="s">
        <v>700</v>
      </c>
      <c r="J235" s="215" t="s">
        <v>390</v>
      </c>
      <c r="K235" s="71" t="s">
        <v>1022</v>
      </c>
      <c r="L235" s="142" t="s">
        <v>1165</v>
      </c>
    </row>
    <row r="236" spans="1:12" ht="29.25" customHeight="1" x14ac:dyDescent="0.25">
      <c r="A236" s="45">
        <v>218</v>
      </c>
      <c r="B236" s="178" t="s">
        <v>391</v>
      </c>
      <c r="C236" s="70" t="s">
        <v>392</v>
      </c>
      <c r="D236" s="52" t="s">
        <v>393</v>
      </c>
      <c r="E236" s="52" t="s">
        <v>394</v>
      </c>
      <c r="F236" s="22">
        <v>1843402.8</v>
      </c>
      <c r="G236" s="22">
        <v>0</v>
      </c>
      <c r="H236" s="22">
        <v>1843402.8</v>
      </c>
      <c r="I236" s="34">
        <v>43375</v>
      </c>
      <c r="J236" s="215" t="s">
        <v>395</v>
      </c>
      <c r="K236" s="71" t="s">
        <v>1022</v>
      </c>
      <c r="L236" s="142" t="s">
        <v>1165</v>
      </c>
    </row>
    <row r="237" spans="1:12" ht="33" customHeight="1" x14ac:dyDescent="0.25">
      <c r="A237" s="45">
        <v>219</v>
      </c>
      <c r="B237" s="178" t="s">
        <v>810</v>
      </c>
      <c r="C237" s="70" t="s">
        <v>396</v>
      </c>
      <c r="D237" s="52" t="s">
        <v>446</v>
      </c>
      <c r="E237" s="52" t="s">
        <v>397</v>
      </c>
      <c r="F237" s="22">
        <v>1</v>
      </c>
      <c r="G237" s="22">
        <v>0</v>
      </c>
      <c r="H237" s="24" t="s">
        <v>628</v>
      </c>
      <c r="I237" s="34" t="s">
        <v>343</v>
      </c>
      <c r="J237" s="215" t="s">
        <v>398</v>
      </c>
      <c r="K237" s="71" t="s">
        <v>1022</v>
      </c>
      <c r="L237" s="142" t="s">
        <v>1165</v>
      </c>
    </row>
    <row r="238" spans="1:12" ht="31.5" customHeight="1" x14ac:dyDescent="0.25">
      <c r="A238" s="45">
        <v>220</v>
      </c>
      <c r="B238" s="178" t="s">
        <v>811</v>
      </c>
      <c r="C238" s="70" t="s">
        <v>399</v>
      </c>
      <c r="D238" s="52" t="s">
        <v>446</v>
      </c>
      <c r="E238" s="52" t="s">
        <v>400</v>
      </c>
      <c r="F238" s="22">
        <v>1</v>
      </c>
      <c r="G238" s="22">
        <v>0</v>
      </c>
      <c r="H238" s="24" t="s">
        <v>628</v>
      </c>
      <c r="I238" s="34" t="s">
        <v>343</v>
      </c>
      <c r="J238" s="215" t="s">
        <v>398</v>
      </c>
      <c r="K238" s="71" t="s">
        <v>1022</v>
      </c>
      <c r="L238" s="142" t="s">
        <v>1165</v>
      </c>
    </row>
    <row r="239" spans="1:12" ht="33" customHeight="1" x14ac:dyDescent="0.25">
      <c r="A239" s="45">
        <v>221</v>
      </c>
      <c r="B239" s="178" t="s">
        <v>495</v>
      </c>
      <c r="C239" s="70" t="s">
        <v>392</v>
      </c>
      <c r="D239" s="52" t="s">
        <v>1114</v>
      </c>
      <c r="E239" s="52" t="s">
        <v>444</v>
      </c>
      <c r="F239" s="22">
        <v>452011.81</v>
      </c>
      <c r="G239" s="22" t="s">
        <v>1162</v>
      </c>
      <c r="H239" s="22">
        <v>452011.81</v>
      </c>
      <c r="I239" s="34" t="s">
        <v>417</v>
      </c>
      <c r="J239" s="215" t="s">
        <v>445</v>
      </c>
      <c r="K239" s="71" t="s">
        <v>1022</v>
      </c>
      <c r="L239" s="142" t="s">
        <v>1165</v>
      </c>
    </row>
    <row r="240" spans="1:12" ht="28.5" customHeight="1" x14ac:dyDescent="0.25">
      <c r="A240" s="45">
        <v>222</v>
      </c>
      <c r="B240" s="178" t="s">
        <v>494</v>
      </c>
      <c r="C240" s="70" t="s">
        <v>493</v>
      </c>
      <c r="D240" s="52" t="s">
        <v>1090</v>
      </c>
      <c r="E240" s="52" t="s">
        <v>490</v>
      </c>
      <c r="F240" s="22">
        <v>33634</v>
      </c>
      <c r="G240" s="22" t="s">
        <v>1162</v>
      </c>
      <c r="H240" s="22">
        <v>33634</v>
      </c>
      <c r="I240" s="34" t="s">
        <v>417</v>
      </c>
      <c r="J240" s="215" t="s">
        <v>491</v>
      </c>
      <c r="K240" s="71" t="s">
        <v>1022</v>
      </c>
      <c r="L240" s="142" t="s">
        <v>1165</v>
      </c>
    </row>
    <row r="241" spans="1:12" ht="27.75" customHeight="1" x14ac:dyDescent="0.25">
      <c r="A241" s="45">
        <v>223</v>
      </c>
      <c r="B241" s="178" t="s">
        <v>629</v>
      </c>
      <c r="C241" s="70" t="s">
        <v>630</v>
      </c>
      <c r="D241" s="52" t="s">
        <v>631</v>
      </c>
      <c r="E241" s="52" t="s">
        <v>633</v>
      </c>
      <c r="F241" s="22">
        <v>1</v>
      </c>
      <c r="G241" s="22" t="s">
        <v>1162</v>
      </c>
      <c r="H241" s="38">
        <v>1</v>
      </c>
      <c r="I241" s="34">
        <v>43567</v>
      </c>
      <c r="J241" s="215" t="s">
        <v>635</v>
      </c>
      <c r="K241" s="71" t="s">
        <v>1022</v>
      </c>
      <c r="L241" s="142" t="s">
        <v>1165</v>
      </c>
    </row>
    <row r="242" spans="1:12" ht="30.75" customHeight="1" x14ac:dyDescent="0.25">
      <c r="A242" s="45">
        <v>224</v>
      </c>
      <c r="B242" s="178" t="s">
        <v>629</v>
      </c>
      <c r="C242" s="70" t="s">
        <v>630</v>
      </c>
      <c r="D242" s="52" t="s">
        <v>632</v>
      </c>
      <c r="E242" s="52" t="s">
        <v>634</v>
      </c>
      <c r="F242" s="22">
        <v>1</v>
      </c>
      <c r="G242" s="22" t="s">
        <v>1162</v>
      </c>
      <c r="H242" s="38">
        <v>1</v>
      </c>
      <c r="I242" s="34">
        <v>43566</v>
      </c>
      <c r="J242" s="215" t="s">
        <v>635</v>
      </c>
      <c r="K242" s="71" t="s">
        <v>1022</v>
      </c>
      <c r="L242" s="142" t="s">
        <v>1165</v>
      </c>
    </row>
    <row r="243" spans="1:12" ht="33" customHeight="1" x14ac:dyDescent="0.25">
      <c r="A243" s="45">
        <v>225</v>
      </c>
      <c r="B243" s="178" t="s">
        <v>629</v>
      </c>
      <c r="C243" s="70" t="s">
        <v>676</v>
      </c>
      <c r="D243" s="52" t="s">
        <v>677</v>
      </c>
      <c r="E243" s="52" t="s">
        <v>678</v>
      </c>
      <c r="F243" s="22">
        <v>3767.7</v>
      </c>
      <c r="G243" s="22" t="s">
        <v>1162</v>
      </c>
      <c r="H243" s="22">
        <v>3767.7</v>
      </c>
      <c r="I243" s="34">
        <v>43384</v>
      </c>
      <c r="J243" s="215" t="s">
        <v>1091</v>
      </c>
      <c r="K243" s="71" t="s">
        <v>1022</v>
      </c>
      <c r="L243" s="142" t="s">
        <v>1165</v>
      </c>
    </row>
    <row r="244" spans="1:12" ht="30" customHeight="1" x14ac:dyDescent="0.25">
      <c r="A244" s="45">
        <v>226</v>
      </c>
      <c r="B244" s="178" t="s">
        <v>629</v>
      </c>
      <c r="C244" s="70" t="s">
        <v>676</v>
      </c>
      <c r="D244" s="52" t="s">
        <v>679</v>
      </c>
      <c r="E244" s="52" t="s">
        <v>680</v>
      </c>
      <c r="F244" s="22">
        <v>1</v>
      </c>
      <c r="G244" s="22" t="s">
        <v>1162</v>
      </c>
      <c r="H244" s="22">
        <v>1</v>
      </c>
      <c r="I244" s="34">
        <v>43384</v>
      </c>
      <c r="J244" s="215" t="s">
        <v>1091</v>
      </c>
      <c r="K244" s="71" t="s">
        <v>1022</v>
      </c>
      <c r="L244" s="142" t="s">
        <v>1165</v>
      </c>
    </row>
    <row r="245" spans="1:12" ht="33" customHeight="1" x14ac:dyDescent="0.25">
      <c r="A245" s="45">
        <v>227</v>
      </c>
      <c r="B245" s="178" t="s">
        <v>688</v>
      </c>
      <c r="C245" s="143" t="s">
        <v>690</v>
      </c>
      <c r="D245" s="24" t="s">
        <v>691</v>
      </c>
      <c r="E245" s="24" t="s">
        <v>689</v>
      </c>
      <c r="F245" s="22">
        <v>622089.84</v>
      </c>
      <c r="G245" s="22" t="s">
        <v>1162</v>
      </c>
      <c r="H245" s="22">
        <v>622089.84</v>
      </c>
      <c r="I245" s="34">
        <v>43691</v>
      </c>
      <c r="J245" s="215" t="s">
        <v>692</v>
      </c>
      <c r="K245" s="71" t="s">
        <v>1022</v>
      </c>
      <c r="L245" s="142" t="s">
        <v>1165</v>
      </c>
    </row>
    <row r="246" spans="1:12" ht="38.25" customHeight="1" x14ac:dyDescent="0.25">
      <c r="A246" s="45">
        <v>228</v>
      </c>
      <c r="B246" s="178" t="s">
        <v>688</v>
      </c>
      <c r="C246" s="70" t="s">
        <v>696</v>
      </c>
      <c r="D246" s="52" t="s">
        <v>693</v>
      </c>
      <c r="E246" s="52" t="s">
        <v>694</v>
      </c>
      <c r="F246" s="22">
        <v>517682.55</v>
      </c>
      <c r="G246" s="22" t="s">
        <v>1162</v>
      </c>
      <c r="H246" s="22">
        <v>517682.55</v>
      </c>
      <c r="I246" s="34">
        <v>43691</v>
      </c>
      <c r="J246" s="215" t="s">
        <v>692</v>
      </c>
      <c r="K246" s="71" t="s">
        <v>1022</v>
      </c>
      <c r="L246" s="142" t="s">
        <v>1165</v>
      </c>
    </row>
    <row r="247" spans="1:12" ht="32.25" customHeight="1" x14ac:dyDescent="0.25">
      <c r="A247" s="45">
        <v>229</v>
      </c>
      <c r="B247" s="178" t="s">
        <v>688</v>
      </c>
      <c r="C247" s="70" t="s">
        <v>695</v>
      </c>
      <c r="D247" s="52" t="s">
        <v>697</v>
      </c>
      <c r="E247" s="52" t="s">
        <v>698</v>
      </c>
      <c r="F247" s="22">
        <v>222338.54</v>
      </c>
      <c r="G247" s="22" t="s">
        <v>1162</v>
      </c>
      <c r="H247" s="22">
        <v>222338.54</v>
      </c>
      <c r="I247" s="34">
        <v>43691</v>
      </c>
      <c r="J247" s="215" t="s">
        <v>692</v>
      </c>
      <c r="K247" s="71" t="s">
        <v>1022</v>
      </c>
      <c r="L247" s="142" t="s">
        <v>1165</v>
      </c>
    </row>
    <row r="248" spans="1:12" ht="34.5" customHeight="1" x14ac:dyDescent="0.25">
      <c r="A248" s="45">
        <v>230</v>
      </c>
      <c r="B248" s="178" t="s">
        <v>541</v>
      </c>
      <c r="C248" s="70" t="s">
        <v>706</v>
      </c>
      <c r="D248" s="52" t="s">
        <v>707</v>
      </c>
      <c r="E248" s="52" t="s">
        <v>708</v>
      </c>
      <c r="F248" s="22">
        <v>214338.36</v>
      </c>
      <c r="G248" s="22" t="s">
        <v>1162</v>
      </c>
      <c r="H248" s="22">
        <v>214338.36</v>
      </c>
      <c r="I248" s="34">
        <v>43699</v>
      </c>
      <c r="J248" s="215" t="s">
        <v>709</v>
      </c>
      <c r="K248" s="71" t="s">
        <v>1022</v>
      </c>
      <c r="L248" s="142" t="s">
        <v>1165</v>
      </c>
    </row>
    <row r="249" spans="1:12" ht="38.25" customHeight="1" x14ac:dyDescent="0.25">
      <c r="A249" s="45">
        <v>231</v>
      </c>
      <c r="B249" s="178" t="s">
        <v>754</v>
      </c>
      <c r="C249" s="70" t="s">
        <v>755</v>
      </c>
      <c r="D249" s="52" t="s">
        <v>756</v>
      </c>
      <c r="E249" s="52" t="s">
        <v>757</v>
      </c>
      <c r="F249" s="22">
        <v>209678.34</v>
      </c>
      <c r="G249" s="22" t="s">
        <v>1162</v>
      </c>
      <c r="H249" s="22">
        <v>209678.34</v>
      </c>
      <c r="I249" s="34">
        <v>43816</v>
      </c>
      <c r="J249" s="215" t="s">
        <v>758</v>
      </c>
      <c r="K249" s="71" t="s">
        <v>1022</v>
      </c>
      <c r="L249" s="142" t="s">
        <v>1165</v>
      </c>
    </row>
    <row r="250" spans="1:12" ht="30" customHeight="1" x14ac:dyDescent="0.25">
      <c r="A250" s="45">
        <v>232</v>
      </c>
      <c r="B250" s="178" t="s">
        <v>754</v>
      </c>
      <c r="C250" s="70" t="s">
        <v>759</v>
      </c>
      <c r="D250" s="52" t="s">
        <v>760</v>
      </c>
      <c r="E250" s="52" t="s">
        <v>761</v>
      </c>
      <c r="F250" s="22">
        <v>800452.02</v>
      </c>
      <c r="G250" s="22" t="s">
        <v>1162</v>
      </c>
      <c r="H250" s="22">
        <v>800452.02</v>
      </c>
      <c r="I250" s="34">
        <v>43816</v>
      </c>
      <c r="J250" s="215" t="s">
        <v>758</v>
      </c>
      <c r="K250" s="71" t="s">
        <v>1022</v>
      </c>
      <c r="L250" s="142" t="s">
        <v>1165</v>
      </c>
    </row>
    <row r="251" spans="1:12" ht="31.5" customHeight="1" x14ac:dyDescent="0.25">
      <c r="A251" s="45">
        <v>233</v>
      </c>
      <c r="B251" s="178" t="s">
        <v>754</v>
      </c>
      <c r="C251" s="70" t="s">
        <v>762</v>
      </c>
      <c r="D251" s="52" t="s">
        <v>763</v>
      </c>
      <c r="E251" s="52" t="s">
        <v>764</v>
      </c>
      <c r="F251" s="22">
        <v>318308.96000000002</v>
      </c>
      <c r="G251" s="22" t="s">
        <v>1162</v>
      </c>
      <c r="H251" s="22">
        <v>318308.96000000002</v>
      </c>
      <c r="I251" s="34">
        <v>43810</v>
      </c>
      <c r="J251" s="215" t="s">
        <v>758</v>
      </c>
      <c r="K251" s="71" t="s">
        <v>1022</v>
      </c>
      <c r="L251" s="142" t="s">
        <v>1165</v>
      </c>
    </row>
    <row r="252" spans="1:12" ht="33" customHeight="1" x14ac:dyDescent="0.25">
      <c r="A252" s="45">
        <v>234</v>
      </c>
      <c r="B252" s="178" t="s">
        <v>754</v>
      </c>
      <c r="C252" s="70" t="s">
        <v>765</v>
      </c>
      <c r="D252" s="52" t="s">
        <v>766</v>
      </c>
      <c r="E252" s="52" t="s">
        <v>767</v>
      </c>
      <c r="F252" s="22">
        <v>41917.800000000003</v>
      </c>
      <c r="G252" s="22" t="s">
        <v>1162</v>
      </c>
      <c r="H252" s="22">
        <v>41917.800000000003</v>
      </c>
      <c r="I252" s="34">
        <v>43810</v>
      </c>
      <c r="J252" s="215" t="s">
        <v>758</v>
      </c>
      <c r="K252" s="71" t="s">
        <v>1022</v>
      </c>
      <c r="L252" s="142" t="s">
        <v>1165</v>
      </c>
    </row>
    <row r="253" spans="1:12" ht="27.75" customHeight="1" x14ac:dyDescent="0.25">
      <c r="A253" s="45">
        <v>235</v>
      </c>
      <c r="B253" s="178" t="s">
        <v>754</v>
      </c>
      <c r="C253" s="70" t="s">
        <v>768</v>
      </c>
      <c r="D253" s="52" t="s">
        <v>769</v>
      </c>
      <c r="E253" s="52" t="s">
        <v>770</v>
      </c>
      <c r="F253" s="22">
        <v>317030.94</v>
      </c>
      <c r="G253" s="22" t="s">
        <v>1162</v>
      </c>
      <c r="H253" s="22">
        <v>317030.94</v>
      </c>
      <c r="I253" s="34">
        <v>43810</v>
      </c>
      <c r="J253" s="215" t="s">
        <v>758</v>
      </c>
      <c r="K253" s="71" t="s">
        <v>1022</v>
      </c>
      <c r="L253" s="142" t="s">
        <v>1165</v>
      </c>
    </row>
    <row r="254" spans="1:12" ht="29.25" customHeight="1" x14ac:dyDescent="0.25">
      <c r="A254" s="45">
        <v>236</v>
      </c>
      <c r="B254" s="178" t="s">
        <v>754</v>
      </c>
      <c r="C254" s="70" t="s">
        <v>771</v>
      </c>
      <c r="D254" s="52" t="s">
        <v>772</v>
      </c>
      <c r="E254" s="52" t="s">
        <v>773</v>
      </c>
      <c r="F254" s="22">
        <v>25830.880000000001</v>
      </c>
      <c r="G254" s="22" t="s">
        <v>1162</v>
      </c>
      <c r="H254" s="22">
        <v>25830.880000000001</v>
      </c>
      <c r="I254" s="34">
        <v>43810</v>
      </c>
      <c r="J254" s="215" t="s">
        <v>758</v>
      </c>
      <c r="K254" s="71" t="s">
        <v>1022</v>
      </c>
      <c r="L254" s="142" t="s">
        <v>1165</v>
      </c>
    </row>
    <row r="255" spans="1:12" ht="26.25" customHeight="1" x14ac:dyDescent="0.25">
      <c r="A255" s="45">
        <v>237</v>
      </c>
      <c r="B255" s="178" t="s">
        <v>754</v>
      </c>
      <c r="C255" s="70" t="s">
        <v>774</v>
      </c>
      <c r="D255" s="52" t="s">
        <v>775</v>
      </c>
      <c r="E255" s="52" t="s">
        <v>776</v>
      </c>
      <c r="F255" s="22">
        <v>392095.66</v>
      </c>
      <c r="G255" s="22" t="s">
        <v>1162</v>
      </c>
      <c r="H255" s="22">
        <v>392095.66</v>
      </c>
      <c r="I255" s="34">
        <v>43810</v>
      </c>
      <c r="J255" s="215" t="s">
        <v>758</v>
      </c>
      <c r="K255" s="71" t="s">
        <v>1022</v>
      </c>
      <c r="L255" s="142" t="s">
        <v>1165</v>
      </c>
    </row>
    <row r="256" spans="1:12" ht="26.25" customHeight="1" x14ac:dyDescent="0.25">
      <c r="A256" s="45">
        <v>238</v>
      </c>
      <c r="B256" s="178" t="s">
        <v>754</v>
      </c>
      <c r="C256" s="70" t="s">
        <v>777</v>
      </c>
      <c r="D256" s="52" t="s">
        <v>778</v>
      </c>
      <c r="E256" s="52" t="s">
        <v>779</v>
      </c>
      <c r="F256" s="22">
        <v>209678.34</v>
      </c>
      <c r="G256" s="22" t="s">
        <v>1162</v>
      </c>
      <c r="H256" s="22">
        <v>209678.34</v>
      </c>
      <c r="I256" s="34">
        <v>43810</v>
      </c>
      <c r="J256" s="215" t="s">
        <v>758</v>
      </c>
      <c r="K256" s="71" t="s">
        <v>1022</v>
      </c>
      <c r="L256" s="142" t="s">
        <v>1165</v>
      </c>
    </row>
    <row r="257" spans="1:12" ht="40.5" customHeight="1" x14ac:dyDescent="0.25">
      <c r="A257" s="45">
        <v>276</v>
      </c>
      <c r="B257" s="178" t="s">
        <v>29</v>
      </c>
      <c r="C257" s="70" t="s">
        <v>817</v>
      </c>
      <c r="D257" s="52" t="s">
        <v>818</v>
      </c>
      <c r="E257" s="52" t="s">
        <v>820</v>
      </c>
      <c r="F257" s="22">
        <v>169181.32</v>
      </c>
      <c r="G257" s="22" t="s">
        <v>1162</v>
      </c>
      <c r="H257" s="22">
        <v>169181.32</v>
      </c>
      <c r="I257" s="34">
        <v>43865</v>
      </c>
      <c r="J257" s="215" t="s">
        <v>822</v>
      </c>
      <c r="K257" s="71" t="s">
        <v>1022</v>
      </c>
      <c r="L257" s="142" t="s">
        <v>1165</v>
      </c>
    </row>
    <row r="258" spans="1:12" ht="40.5" customHeight="1" x14ac:dyDescent="0.25">
      <c r="A258" s="45">
        <v>277</v>
      </c>
      <c r="B258" s="178" t="s">
        <v>29</v>
      </c>
      <c r="C258" s="70" t="s">
        <v>817</v>
      </c>
      <c r="D258" s="52" t="s">
        <v>819</v>
      </c>
      <c r="E258" s="52" t="s">
        <v>821</v>
      </c>
      <c r="F258" s="22">
        <v>410049.64</v>
      </c>
      <c r="G258" s="22" t="s">
        <v>1162</v>
      </c>
      <c r="H258" s="22">
        <v>410049.64</v>
      </c>
      <c r="I258" s="34">
        <v>43865</v>
      </c>
      <c r="J258" s="215" t="s">
        <v>822</v>
      </c>
      <c r="K258" s="71" t="s">
        <v>1022</v>
      </c>
      <c r="L258" s="142" t="s">
        <v>1165</v>
      </c>
    </row>
    <row r="259" spans="1:12" ht="37.5" customHeight="1" x14ac:dyDescent="0.25">
      <c r="A259" s="45">
        <v>278</v>
      </c>
      <c r="B259" s="178" t="s">
        <v>29</v>
      </c>
      <c r="C259" s="70" t="s">
        <v>826</v>
      </c>
      <c r="D259" s="52" t="s">
        <v>827</v>
      </c>
      <c r="E259" s="52" t="s">
        <v>828</v>
      </c>
      <c r="F259" s="22">
        <v>184254</v>
      </c>
      <c r="G259" s="22" t="s">
        <v>1162</v>
      </c>
      <c r="H259" s="22">
        <v>184254</v>
      </c>
      <c r="I259" s="34" t="s">
        <v>829</v>
      </c>
      <c r="J259" s="215" t="s">
        <v>830</v>
      </c>
      <c r="K259" s="71" t="s">
        <v>1022</v>
      </c>
      <c r="L259" s="58" t="s">
        <v>1173</v>
      </c>
    </row>
    <row r="260" spans="1:12" ht="43.5" customHeight="1" x14ac:dyDescent="0.25">
      <c r="A260" s="45">
        <v>279</v>
      </c>
      <c r="B260" s="178" t="s">
        <v>839</v>
      </c>
      <c r="C260" s="70" t="s">
        <v>840</v>
      </c>
      <c r="D260" s="52" t="s">
        <v>841</v>
      </c>
      <c r="E260" s="52" t="s">
        <v>842</v>
      </c>
      <c r="F260" s="22">
        <v>1050599</v>
      </c>
      <c r="G260" s="22" t="s">
        <v>1162</v>
      </c>
      <c r="H260" s="22">
        <v>1050559</v>
      </c>
      <c r="I260" s="34">
        <v>43633</v>
      </c>
      <c r="J260" s="215" t="s">
        <v>843</v>
      </c>
      <c r="K260" s="71" t="s">
        <v>1022</v>
      </c>
      <c r="L260" s="142" t="s">
        <v>1165</v>
      </c>
    </row>
    <row r="261" spans="1:12" ht="40.5" customHeight="1" x14ac:dyDescent="0.25">
      <c r="A261" s="45">
        <v>280</v>
      </c>
      <c r="B261" s="178" t="s">
        <v>844</v>
      </c>
      <c r="C261" s="70" t="s">
        <v>845</v>
      </c>
      <c r="D261" s="52" t="s">
        <v>846</v>
      </c>
      <c r="E261" s="52" t="s">
        <v>847</v>
      </c>
      <c r="F261" s="22">
        <v>4070.47</v>
      </c>
      <c r="G261" s="22" t="s">
        <v>1162</v>
      </c>
      <c r="H261" s="22">
        <v>4070.47</v>
      </c>
      <c r="I261" s="34" t="s">
        <v>848</v>
      </c>
      <c r="J261" s="215" t="s">
        <v>843</v>
      </c>
      <c r="K261" s="71" t="s">
        <v>1022</v>
      </c>
      <c r="L261" s="58" t="s">
        <v>1174</v>
      </c>
    </row>
    <row r="262" spans="1:12" ht="56.25" customHeight="1" x14ac:dyDescent="0.25">
      <c r="A262" s="45">
        <v>281</v>
      </c>
      <c r="B262" s="178" t="s">
        <v>849</v>
      </c>
      <c r="C262" s="70" t="s">
        <v>850</v>
      </c>
      <c r="D262" s="52" t="s">
        <v>851</v>
      </c>
      <c r="E262" s="52" t="s">
        <v>852</v>
      </c>
      <c r="F262" s="22">
        <v>1</v>
      </c>
      <c r="G262" s="22" t="s">
        <v>1162</v>
      </c>
      <c r="H262" s="22" t="s">
        <v>628</v>
      </c>
      <c r="I262" s="34" t="s">
        <v>853</v>
      </c>
      <c r="J262" s="215" t="s">
        <v>854</v>
      </c>
      <c r="K262" s="71" t="s">
        <v>1022</v>
      </c>
      <c r="L262" s="58" t="s">
        <v>1170</v>
      </c>
    </row>
    <row r="263" spans="1:12" ht="27.75" customHeight="1" x14ac:dyDescent="0.25">
      <c r="A263" s="45">
        <v>282</v>
      </c>
      <c r="B263" s="178" t="s">
        <v>861</v>
      </c>
      <c r="C263" s="70" t="s">
        <v>862</v>
      </c>
      <c r="D263" s="52" t="s">
        <v>863</v>
      </c>
      <c r="E263" s="52" t="s">
        <v>864</v>
      </c>
      <c r="F263" s="22">
        <v>1</v>
      </c>
      <c r="G263" s="22">
        <v>0</v>
      </c>
      <c r="H263" s="22" t="s">
        <v>628</v>
      </c>
      <c r="I263" s="34" t="s">
        <v>865</v>
      </c>
      <c r="J263" s="215" t="s">
        <v>606</v>
      </c>
      <c r="K263" s="71" t="s">
        <v>1022</v>
      </c>
      <c r="L263" s="142" t="s">
        <v>1165</v>
      </c>
    </row>
    <row r="264" spans="1:12" ht="29.25" customHeight="1" x14ac:dyDescent="0.25">
      <c r="A264" s="115" t="s">
        <v>896</v>
      </c>
      <c r="B264" s="63" t="s">
        <v>904</v>
      </c>
      <c r="C264" s="63" t="s">
        <v>905</v>
      </c>
      <c r="D264" s="40" t="s">
        <v>906</v>
      </c>
      <c r="E264" s="40" t="s">
        <v>907</v>
      </c>
      <c r="F264" s="36">
        <v>1</v>
      </c>
      <c r="G264" s="22">
        <v>0</v>
      </c>
      <c r="H264" s="22" t="s">
        <v>628</v>
      </c>
      <c r="I264" s="39" t="s">
        <v>909</v>
      </c>
      <c r="J264" s="63" t="s">
        <v>908</v>
      </c>
      <c r="K264" s="71" t="s">
        <v>1022</v>
      </c>
      <c r="L264" s="58" t="s">
        <v>1170</v>
      </c>
    </row>
    <row r="265" spans="1:12" ht="28.5" customHeight="1" x14ac:dyDescent="0.25">
      <c r="A265" s="115" t="s">
        <v>897</v>
      </c>
      <c r="B265" s="63" t="s">
        <v>904</v>
      </c>
      <c r="C265" s="63" t="s">
        <v>905</v>
      </c>
      <c r="D265" s="40" t="s">
        <v>910</v>
      </c>
      <c r="E265" s="40" t="s">
        <v>911</v>
      </c>
      <c r="F265" s="36">
        <v>1</v>
      </c>
      <c r="G265" s="22">
        <v>0</v>
      </c>
      <c r="H265" s="22" t="s">
        <v>628</v>
      </c>
      <c r="I265" s="39" t="s">
        <v>909</v>
      </c>
      <c r="J265" s="63" t="s">
        <v>908</v>
      </c>
      <c r="K265" s="71" t="s">
        <v>1022</v>
      </c>
      <c r="L265" s="58" t="s">
        <v>1170</v>
      </c>
    </row>
    <row r="266" spans="1:12" ht="29.25" customHeight="1" x14ac:dyDescent="0.25">
      <c r="A266" s="115" t="s">
        <v>898</v>
      </c>
      <c r="B266" s="63" t="s">
        <v>904</v>
      </c>
      <c r="C266" s="63" t="s">
        <v>905</v>
      </c>
      <c r="D266" s="40" t="s">
        <v>912</v>
      </c>
      <c r="E266" s="40" t="s">
        <v>913</v>
      </c>
      <c r="F266" s="36">
        <v>1</v>
      </c>
      <c r="G266" s="22">
        <v>0</v>
      </c>
      <c r="H266" s="22" t="s">
        <v>628</v>
      </c>
      <c r="I266" s="39" t="s">
        <v>909</v>
      </c>
      <c r="J266" s="63" t="s">
        <v>908</v>
      </c>
      <c r="K266" s="71" t="s">
        <v>1022</v>
      </c>
      <c r="L266" s="58" t="s">
        <v>1170</v>
      </c>
    </row>
    <row r="267" spans="1:12" ht="30.75" customHeight="1" x14ac:dyDescent="0.25">
      <c r="A267" s="115" t="s">
        <v>899</v>
      </c>
      <c r="B267" s="63" t="s">
        <v>904</v>
      </c>
      <c r="C267" s="63" t="s">
        <v>914</v>
      </c>
      <c r="D267" s="40" t="s">
        <v>916</v>
      </c>
      <c r="E267" s="40" t="s">
        <v>915</v>
      </c>
      <c r="F267" s="36">
        <v>1</v>
      </c>
      <c r="G267" s="22">
        <v>0</v>
      </c>
      <c r="H267" s="22" t="s">
        <v>628</v>
      </c>
      <c r="I267" s="39" t="s">
        <v>928</v>
      </c>
      <c r="J267" s="63" t="s">
        <v>908</v>
      </c>
      <c r="K267" s="71" t="s">
        <v>1022</v>
      </c>
      <c r="L267" s="58" t="s">
        <v>1170</v>
      </c>
    </row>
    <row r="268" spans="1:12" ht="26.25" customHeight="1" x14ac:dyDescent="0.25">
      <c r="A268" s="115" t="s">
        <v>900</v>
      </c>
      <c r="B268" s="63" t="s">
        <v>904</v>
      </c>
      <c r="C268" s="63" t="s">
        <v>914</v>
      </c>
      <c r="D268" s="40" t="s">
        <v>917</v>
      </c>
      <c r="E268" s="40" t="s">
        <v>918</v>
      </c>
      <c r="F268" s="36">
        <v>1</v>
      </c>
      <c r="G268" s="22">
        <v>0</v>
      </c>
      <c r="H268" s="22" t="s">
        <v>628</v>
      </c>
      <c r="I268" s="39" t="s">
        <v>909</v>
      </c>
      <c r="J268" s="63" t="s">
        <v>908</v>
      </c>
      <c r="K268" s="71" t="s">
        <v>1022</v>
      </c>
      <c r="L268" s="58" t="s">
        <v>1170</v>
      </c>
    </row>
    <row r="269" spans="1:12" ht="24.75" customHeight="1" x14ac:dyDescent="0.25">
      <c r="A269" s="115" t="s">
        <v>901</v>
      </c>
      <c r="B269" s="63" t="s">
        <v>904</v>
      </c>
      <c r="C269" s="63" t="s">
        <v>919</v>
      </c>
      <c r="D269" s="40" t="s">
        <v>920</v>
      </c>
      <c r="E269" s="40" t="s">
        <v>921</v>
      </c>
      <c r="F269" s="36">
        <v>1</v>
      </c>
      <c r="G269" s="22">
        <v>0</v>
      </c>
      <c r="H269" s="22" t="s">
        <v>628</v>
      </c>
      <c r="I269" s="39" t="s">
        <v>909</v>
      </c>
      <c r="J269" s="63" t="s">
        <v>908</v>
      </c>
      <c r="K269" s="71" t="s">
        <v>1022</v>
      </c>
      <c r="L269" s="58" t="s">
        <v>1170</v>
      </c>
    </row>
    <row r="270" spans="1:12" ht="28.5" customHeight="1" x14ac:dyDescent="0.25">
      <c r="A270" s="115" t="s">
        <v>902</v>
      </c>
      <c r="B270" s="63" t="s">
        <v>904</v>
      </c>
      <c r="C270" s="63" t="s">
        <v>922</v>
      </c>
      <c r="D270" s="40" t="s">
        <v>923</v>
      </c>
      <c r="E270" s="40" t="s">
        <v>924</v>
      </c>
      <c r="F270" s="36">
        <v>1</v>
      </c>
      <c r="G270" s="22">
        <v>0</v>
      </c>
      <c r="H270" s="22" t="s">
        <v>628</v>
      </c>
      <c r="I270" s="39" t="s">
        <v>909</v>
      </c>
      <c r="J270" s="63" t="s">
        <v>908</v>
      </c>
      <c r="K270" s="71" t="s">
        <v>1022</v>
      </c>
      <c r="L270" s="58" t="s">
        <v>1170</v>
      </c>
    </row>
    <row r="271" spans="1:12" ht="26.25" customHeight="1" x14ac:dyDescent="0.25">
      <c r="A271" s="115" t="s">
        <v>903</v>
      </c>
      <c r="B271" s="63" t="s">
        <v>904</v>
      </c>
      <c r="C271" s="63" t="s">
        <v>925</v>
      </c>
      <c r="D271" s="40" t="s">
        <v>926</v>
      </c>
      <c r="E271" s="40" t="s">
        <v>927</v>
      </c>
      <c r="F271" s="36">
        <v>1</v>
      </c>
      <c r="G271" s="22">
        <v>0</v>
      </c>
      <c r="H271" s="22" t="s">
        <v>628</v>
      </c>
      <c r="I271" s="39" t="s">
        <v>929</v>
      </c>
      <c r="J271" s="63" t="s">
        <v>908</v>
      </c>
      <c r="K271" s="71" t="s">
        <v>1022</v>
      </c>
      <c r="L271" s="58" t="s">
        <v>1170</v>
      </c>
    </row>
    <row r="272" spans="1:12" ht="27" customHeight="1" x14ac:dyDescent="0.25">
      <c r="A272" s="115" t="s">
        <v>930</v>
      </c>
      <c r="B272" s="63" t="s">
        <v>29</v>
      </c>
      <c r="C272" s="63" t="s">
        <v>931</v>
      </c>
      <c r="D272" s="40" t="s">
        <v>729</v>
      </c>
      <c r="E272" s="40" t="s">
        <v>932</v>
      </c>
      <c r="F272" s="36">
        <v>271725</v>
      </c>
      <c r="G272" s="22" t="s">
        <v>1162</v>
      </c>
      <c r="H272" s="36">
        <v>271725</v>
      </c>
      <c r="I272" s="39" t="s">
        <v>933</v>
      </c>
      <c r="J272" s="63" t="s">
        <v>934</v>
      </c>
      <c r="K272" s="71" t="s">
        <v>1022</v>
      </c>
      <c r="L272" s="58" t="s">
        <v>1092</v>
      </c>
    </row>
    <row r="273" spans="1:12" ht="30.75" customHeight="1" x14ac:dyDescent="0.25">
      <c r="A273" s="24">
        <v>294</v>
      </c>
      <c r="B273" s="6" t="s">
        <v>688</v>
      </c>
      <c r="C273" s="6" t="s">
        <v>706</v>
      </c>
      <c r="D273" s="24" t="s">
        <v>947</v>
      </c>
      <c r="E273" s="24" t="s">
        <v>948</v>
      </c>
      <c r="F273" s="22">
        <v>1493.43</v>
      </c>
      <c r="G273" s="22" t="s">
        <v>1162</v>
      </c>
      <c r="H273" s="24">
        <v>1493.43</v>
      </c>
      <c r="I273" s="24" t="s">
        <v>949</v>
      </c>
      <c r="J273" s="62" t="s">
        <v>950</v>
      </c>
      <c r="K273" s="71" t="s">
        <v>1022</v>
      </c>
      <c r="L273" s="142" t="s">
        <v>1175</v>
      </c>
    </row>
    <row r="274" spans="1:12" ht="39" customHeight="1" x14ac:dyDescent="0.25">
      <c r="A274" s="24">
        <v>298</v>
      </c>
      <c r="B274" s="6" t="s">
        <v>479</v>
      </c>
      <c r="C274" s="6" t="s">
        <v>965</v>
      </c>
      <c r="D274" s="24" t="s">
        <v>966</v>
      </c>
      <c r="E274" s="24" t="s">
        <v>967</v>
      </c>
      <c r="F274" s="36">
        <v>3650462.82</v>
      </c>
      <c r="G274" s="22">
        <v>0</v>
      </c>
      <c r="H274" s="24">
        <v>3650462.82</v>
      </c>
      <c r="I274" s="24" t="s">
        <v>968</v>
      </c>
      <c r="J274" s="62" t="s">
        <v>969</v>
      </c>
      <c r="K274" s="71" t="s">
        <v>1022</v>
      </c>
      <c r="L274" s="58" t="s">
        <v>1170</v>
      </c>
    </row>
    <row r="275" spans="1:12" ht="28.5" customHeight="1" x14ac:dyDescent="0.25">
      <c r="A275" s="24">
        <v>299</v>
      </c>
      <c r="B275" s="6" t="s">
        <v>29</v>
      </c>
      <c r="C275" s="6" t="s">
        <v>982</v>
      </c>
      <c r="D275" s="24" t="s">
        <v>983</v>
      </c>
      <c r="E275" s="24" t="s">
        <v>984</v>
      </c>
      <c r="F275" s="36">
        <v>185521</v>
      </c>
      <c r="G275" s="22" t="s">
        <v>1162</v>
      </c>
      <c r="H275" s="36">
        <v>185521</v>
      </c>
      <c r="I275" s="24" t="s">
        <v>985</v>
      </c>
      <c r="J275" s="62" t="s">
        <v>986</v>
      </c>
      <c r="K275" s="71" t="s">
        <v>1022</v>
      </c>
      <c r="L275" s="142" t="s">
        <v>1165</v>
      </c>
    </row>
    <row r="276" spans="1:12" ht="27.75" customHeight="1" x14ac:dyDescent="0.25">
      <c r="A276" s="24">
        <v>300</v>
      </c>
      <c r="B276" s="6" t="s">
        <v>29</v>
      </c>
      <c r="C276" s="6" t="s">
        <v>987</v>
      </c>
      <c r="D276" s="24" t="s">
        <v>988</v>
      </c>
      <c r="E276" s="24" t="s">
        <v>989</v>
      </c>
      <c r="F276" s="36">
        <v>223269.76000000001</v>
      </c>
      <c r="G276" s="22" t="s">
        <v>1162</v>
      </c>
      <c r="H276" s="40">
        <v>223269.76000000001</v>
      </c>
      <c r="I276" s="24" t="s">
        <v>985</v>
      </c>
      <c r="J276" s="62" t="s">
        <v>986</v>
      </c>
      <c r="K276" s="71" t="s">
        <v>1022</v>
      </c>
      <c r="L276" s="142" t="s">
        <v>1165</v>
      </c>
    </row>
    <row r="277" spans="1:12" ht="39" customHeight="1" x14ac:dyDescent="0.25">
      <c r="A277" s="24">
        <v>301</v>
      </c>
      <c r="B277" s="6" t="s">
        <v>990</v>
      </c>
      <c r="C277" s="6" t="s">
        <v>1093</v>
      </c>
      <c r="D277" s="24" t="s">
        <v>991</v>
      </c>
      <c r="E277" s="24" t="s">
        <v>992</v>
      </c>
      <c r="F277" s="36">
        <v>1719424</v>
      </c>
      <c r="G277" s="22">
        <v>0</v>
      </c>
      <c r="H277" s="40" t="s">
        <v>628</v>
      </c>
      <c r="I277" s="24" t="s">
        <v>993</v>
      </c>
      <c r="J277" s="62" t="s">
        <v>994</v>
      </c>
      <c r="K277" s="71" t="s">
        <v>1022</v>
      </c>
      <c r="L277" s="142" t="s">
        <v>1165</v>
      </c>
    </row>
    <row r="278" spans="1:12" ht="29.25" customHeight="1" x14ac:dyDescent="0.25">
      <c r="A278" s="115" t="s">
        <v>251</v>
      </c>
      <c r="B278" s="130" t="s">
        <v>751</v>
      </c>
      <c r="C278" s="131" t="s">
        <v>557</v>
      </c>
      <c r="D278" s="40" t="s">
        <v>260</v>
      </c>
      <c r="E278" s="40" t="s">
        <v>263</v>
      </c>
      <c r="F278" s="36">
        <v>875831.98</v>
      </c>
      <c r="G278" s="22" t="s">
        <v>1162</v>
      </c>
      <c r="H278" s="132">
        <v>115343.67999999999</v>
      </c>
      <c r="I278" s="23">
        <v>41874</v>
      </c>
      <c r="J278" s="54" t="s">
        <v>999</v>
      </c>
      <c r="K278" s="71" t="s">
        <v>1022</v>
      </c>
      <c r="L278" s="142" t="s">
        <v>1165</v>
      </c>
    </row>
    <row r="279" spans="1:12" ht="24.75" x14ac:dyDescent="0.25">
      <c r="A279" s="115" t="s">
        <v>253</v>
      </c>
      <c r="B279" s="63" t="s">
        <v>751</v>
      </c>
      <c r="C279" s="56" t="s">
        <v>450</v>
      </c>
      <c r="D279" s="40" t="s">
        <v>262</v>
      </c>
      <c r="E279" s="40" t="s">
        <v>264</v>
      </c>
      <c r="F279" s="36">
        <v>385816.66</v>
      </c>
      <c r="G279" s="22" t="s">
        <v>1162</v>
      </c>
      <c r="H279" s="132">
        <v>50810.559999999998</v>
      </c>
      <c r="I279" s="23">
        <v>41874</v>
      </c>
      <c r="J279" s="54" t="s">
        <v>999</v>
      </c>
      <c r="K279" s="71" t="s">
        <v>1022</v>
      </c>
      <c r="L279" s="142" t="s">
        <v>1165</v>
      </c>
    </row>
    <row r="280" spans="1:12" ht="27" customHeight="1" x14ac:dyDescent="0.25">
      <c r="A280" s="120" t="s">
        <v>92</v>
      </c>
      <c r="B280" s="63" t="s">
        <v>29</v>
      </c>
      <c r="C280" s="63" t="s">
        <v>97</v>
      </c>
      <c r="D280" s="164" t="s">
        <v>587</v>
      </c>
      <c r="E280" s="50" t="s">
        <v>101</v>
      </c>
      <c r="F280" s="43">
        <v>44484.18</v>
      </c>
      <c r="G280" s="22" t="s">
        <v>1162</v>
      </c>
      <c r="H280" s="43">
        <v>44484.18</v>
      </c>
      <c r="I280" s="39">
        <v>43816</v>
      </c>
      <c r="J280" s="54" t="s">
        <v>999</v>
      </c>
      <c r="K280" s="71" t="s">
        <v>1022</v>
      </c>
      <c r="L280" s="142" t="s">
        <v>1165</v>
      </c>
    </row>
    <row r="281" spans="1:12" ht="26.25" customHeight="1" x14ac:dyDescent="0.25">
      <c r="A281" s="120" t="s">
        <v>158</v>
      </c>
      <c r="B281" s="68" t="s">
        <v>217</v>
      </c>
      <c r="C281" s="68" t="s">
        <v>218</v>
      </c>
      <c r="D281" s="164" t="s">
        <v>219</v>
      </c>
      <c r="E281" s="164" t="s">
        <v>481</v>
      </c>
      <c r="F281" s="43">
        <v>36056.76</v>
      </c>
      <c r="G281" s="22" t="s">
        <v>1162</v>
      </c>
      <c r="H281" s="186" t="s">
        <v>1102</v>
      </c>
      <c r="I281" s="41">
        <v>42430</v>
      </c>
      <c r="J281" s="54" t="s">
        <v>342</v>
      </c>
      <c r="K281" s="71" t="s">
        <v>1022</v>
      </c>
      <c r="L281" s="142" t="s">
        <v>1165</v>
      </c>
    </row>
    <row r="282" spans="1:12" ht="30" customHeight="1" x14ac:dyDescent="0.25">
      <c r="A282" s="120" t="s">
        <v>168</v>
      </c>
      <c r="B282" s="63" t="s">
        <v>29</v>
      </c>
      <c r="C282" s="63" t="s">
        <v>781</v>
      </c>
      <c r="D282" s="164" t="s">
        <v>782</v>
      </c>
      <c r="E282" s="50" t="s">
        <v>783</v>
      </c>
      <c r="F282" s="43">
        <v>55633.5</v>
      </c>
      <c r="G282" s="22" t="s">
        <v>1162</v>
      </c>
      <c r="H282" s="43">
        <v>55633.5</v>
      </c>
      <c r="I282" s="39">
        <v>43829</v>
      </c>
      <c r="J282" s="54" t="s">
        <v>999</v>
      </c>
      <c r="K282" s="71" t="s">
        <v>1022</v>
      </c>
      <c r="L282" s="142" t="s">
        <v>1165</v>
      </c>
    </row>
    <row r="283" spans="1:12" ht="27.75" customHeight="1" x14ac:dyDescent="0.25">
      <c r="A283" s="133" t="s">
        <v>641</v>
      </c>
      <c r="B283" s="55" t="s">
        <v>29</v>
      </c>
      <c r="C283" s="55" t="s">
        <v>653</v>
      </c>
      <c r="D283" s="50" t="s">
        <v>667</v>
      </c>
      <c r="E283" s="50" t="s">
        <v>654</v>
      </c>
      <c r="F283" s="36">
        <v>37022.94</v>
      </c>
      <c r="G283" s="22" t="s">
        <v>1162</v>
      </c>
      <c r="H283" s="43">
        <v>37022.94</v>
      </c>
      <c r="I283" s="39">
        <v>42839</v>
      </c>
      <c r="J283" s="54" t="s">
        <v>999</v>
      </c>
      <c r="K283" s="71" t="s">
        <v>1022</v>
      </c>
      <c r="L283" s="142" t="s">
        <v>1165</v>
      </c>
    </row>
    <row r="284" spans="1:12" ht="27" customHeight="1" x14ac:dyDescent="0.25">
      <c r="A284" s="134" t="s">
        <v>683</v>
      </c>
      <c r="B284" s="55" t="s">
        <v>651</v>
      </c>
      <c r="C284" s="55" t="s">
        <v>682</v>
      </c>
      <c r="D284" s="50" t="s">
        <v>684</v>
      </c>
      <c r="E284" s="50" t="s">
        <v>685</v>
      </c>
      <c r="F284" s="36">
        <v>198135</v>
      </c>
      <c r="G284" s="22" t="s">
        <v>1162</v>
      </c>
      <c r="H284" s="186">
        <v>198135</v>
      </c>
      <c r="I284" s="39" t="s">
        <v>686</v>
      </c>
      <c r="J284" s="54" t="s">
        <v>999</v>
      </c>
      <c r="K284" s="71" t="s">
        <v>1022</v>
      </c>
      <c r="L284" s="142" t="s">
        <v>1165</v>
      </c>
    </row>
    <row r="285" spans="1:12" ht="26.25" customHeight="1" x14ac:dyDescent="0.25">
      <c r="A285" s="133" t="s">
        <v>855</v>
      </c>
      <c r="B285" s="183" t="s">
        <v>688</v>
      </c>
      <c r="C285" s="53" t="s">
        <v>1000</v>
      </c>
      <c r="D285" s="164" t="s">
        <v>1001</v>
      </c>
      <c r="E285" s="50" t="s">
        <v>1002</v>
      </c>
      <c r="F285" s="36">
        <v>171661.7</v>
      </c>
      <c r="G285" s="22" t="s">
        <v>1162</v>
      </c>
      <c r="H285" s="36">
        <v>171661.7</v>
      </c>
      <c r="I285" s="39" t="s">
        <v>1003</v>
      </c>
      <c r="J285" s="54" t="s">
        <v>999</v>
      </c>
      <c r="K285" s="71" t="s">
        <v>1022</v>
      </c>
      <c r="L285" s="142" t="s">
        <v>1165</v>
      </c>
    </row>
    <row r="286" spans="1:12" ht="30" customHeight="1" x14ac:dyDescent="0.25">
      <c r="A286" s="133">
        <v>202</v>
      </c>
      <c r="B286" s="55" t="s">
        <v>647</v>
      </c>
      <c r="C286" s="63" t="s">
        <v>750</v>
      </c>
      <c r="D286" s="50" t="s">
        <v>310</v>
      </c>
      <c r="E286" s="50" t="s">
        <v>334</v>
      </c>
      <c r="F286" s="36">
        <v>2383.4</v>
      </c>
      <c r="G286" s="22" t="s">
        <v>1162</v>
      </c>
      <c r="H286" s="43">
        <v>2383.4</v>
      </c>
      <c r="I286" s="164" t="s">
        <v>471</v>
      </c>
      <c r="J286" s="54" t="s">
        <v>999</v>
      </c>
      <c r="K286" s="71" t="s">
        <v>1022</v>
      </c>
      <c r="L286" s="142" t="s">
        <v>1165</v>
      </c>
    </row>
    <row r="287" spans="1:12" ht="28.5" customHeight="1" x14ac:dyDescent="0.25">
      <c r="A287" s="133">
        <v>192</v>
      </c>
      <c r="B287" s="55" t="s">
        <v>647</v>
      </c>
      <c r="C287" s="55" t="s">
        <v>488</v>
      </c>
      <c r="D287" s="50" t="s">
        <v>489</v>
      </c>
      <c r="E287" s="50" t="s">
        <v>318</v>
      </c>
      <c r="F287" s="36">
        <v>10241</v>
      </c>
      <c r="G287" s="22" t="s">
        <v>1162</v>
      </c>
      <c r="H287" s="43">
        <v>10241</v>
      </c>
      <c r="I287" s="39">
        <v>43433</v>
      </c>
      <c r="J287" s="54" t="s">
        <v>999</v>
      </c>
      <c r="K287" s="71" t="s">
        <v>1022</v>
      </c>
      <c r="L287" s="142" t="s">
        <v>1165</v>
      </c>
    </row>
    <row r="288" spans="1:12" ht="27.75" customHeight="1" x14ac:dyDescent="0.25">
      <c r="A288" s="133">
        <v>204</v>
      </c>
      <c r="B288" s="55" t="s">
        <v>647</v>
      </c>
      <c r="C288" s="55" t="s">
        <v>648</v>
      </c>
      <c r="D288" s="50" t="s">
        <v>337</v>
      </c>
      <c r="E288" s="50" t="s">
        <v>338</v>
      </c>
      <c r="F288" s="43">
        <v>77401</v>
      </c>
      <c r="G288" s="22" t="s">
        <v>1162</v>
      </c>
      <c r="H288" s="43">
        <v>77401</v>
      </c>
      <c r="I288" s="39">
        <v>43433</v>
      </c>
      <c r="J288" s="54" t="s">
        <v>999</v>
      </c>
      <c r="K288" s="71" t="s">
        <v>1022</v>
      </c>
      <c r="L288" s="142" t="s">
        <v>1165</v>
      </c>
    </row>
    <row r="289" spans="1:12" ht="26.25" customHeight="1" x14ac:dyDescent="0.25">
      <c r="A289" s="120" t="s">
        <v>468</v>
      </c>
      <c r="B289" s="63" t="s">
        <v>647</v>
      </c>
      <c r="C289" s="55" t="s">
        <v>469</v>
      </c>
      <c r="D289" s="50" t="s">
        <v>470</v>
      </c>
      <c r="E289" s="135" t="s">
        <v>326</v>
      </c>
      <c r="F289" s="36">
        <v>1455.4</v>
      </c>
      <c r="G289" s="22" t="s">
        <v>1162</v>
      </c>
      <c r="H289" s="43">
        <v>4528.46</v>
      </c>
      <c r="I289" s="164" t="s">
        <v>471</v>
      </c>
      <c r="J289" s="54" t="s">
        <v>999</v>
      </c>
      <c r="K289" s="71" t="s">
        <v>1022</v>
      </c>
      <c r="L289" s="142" t="s">
        <v>1165</v>
      </c>
    </row>
    <row r="290" spans="1:12" ht="31.5" customHeight="1" x14ac:dyDescent="0.25">
      <c r="A290" s="120" t="s">
        <v>458</v>
      </c>
      <c r="B290" s="63" t="s">
        <v>647</v>
      </c>
      <c r="C290" s="55" t="s">
        <v>649</v>
      </c>
      <c r="D290" s="50" t="s">
        <v>324</v>
      </c>
      <c r="E290" s="50" t="s">
        <v>325</v>
      </c>
      <c r="F290" s="43">
        <v>8342</v>
      </c>
      <c r="G290" s="22" t="s">
        <v>1162</v>
      </c>
      <c r="H290" s="43">
        <v>8342</v>
      </c>
      <c r="I290" s="164" t="s">
        <v>459</v>
      </c>
      <c r="J290" s="54" t="s">
        <v>999</v>
      </c>
      <c r="K290" s="71" t="s">
        <v>1022</v>
      </c>
      <c r="L290" s="142" t="s">
        <v>1165</v>
      </c>
    </row>
    <row r="291" spans="1:12" ht="28.5" customHeight="1" x14ac:dyDescent="0.25">
      <c r="A291" s="133">
        <v>200</v>
      </c>
      <c r="B291" s="55" t="s">
        <v>651</v>
      </c>
      <c r="C291" s="55" t="s">
        <v>327</v>
      </c>
      <c r="D291" s="50" t="s">
        <v>328</v>
      </c>
      <c r="E291" s="50" t="s">
        <v>329</v>
      </c>
      <c r="F291" s="36">
        <v>2581.6</v>
      </c>
      <c r="G291" s="22" t="s">
        <v>1162</v>
      </c>
      <c r="H291" s="43">
        <v>14337.4</v>
      </c>
      <c r="I291" s="39" t="s">
        <v>687</v>
      </c>
      <c r="J291" s="54" t="s">
        <v>999</v>
      </c>
      <c r="K291" s="71" t="s">
        <v>1022</v>
      </c>
      <c r="L291" s="142" t="s">
        <v>1165</v>
      </c>
    </row>
    <row r="292" spans="1:12" ht="24.75" customHeight="1" x14ac:dyDescent="0.25">
      <c r="A292" s="120" t="s">
        <v>162</v>
      </c>
      <c r="B292" s="68" t="s">
        <v>29</v>
      </c>
      <c r="C292" s="68" t="s">
        <v>225</v>
      </c>
      <c r="D292" s="164" t="s">
        <v>226</v>
      </c>
      <c r="E292" s="164" t="s">
        <v>229</v>
      </c>
      <c r="F292" s="43">
        <v>10740911</v>
      </c>
      <c r="G292" s="22" t="s">
        <v>1162</v>
      </c>
      <c r="H292" s="186">
        <v>1145140.8</v>
      </c>
      <c r="I292" s="41">
        <v>42618</v>
      </c>
      <c r="J292" s="54" t="s">
        <v>999</v>
      </c>
      <c r="K292" s="71" t="s">
        <v>1022</v>
      </c>
      <c r="L292" s="142" t="s">
        <v>1165</v>
      </c>
    </row>
    <row r="293" spans="1:12" ht="29.25" customHeight="1" x14ac:dyDescent="0.25">
      <c r="A293" s="120" t="s">
        <v>159</v>
      </c>
      <c r="B293" s="68" t="s">
        <v>29</v>
      </c>
      <c r="C293" s="68" t="s">
        <v>220</v>
      </c>
      <c r="D293" s="164" t="s">
        <v>221</v>
      </c>
      <c r="E293" s="164" t="s">
        <v>593</v>
      </c>
      <c r="F293" s="43">
        <v>15548.64</v>
      </c>
      <c r="G293" s="22" t="s">
        <v>1162</v>
      </c>
      <c r="H293" s="43">
        <v>85893.36</v>
      </c>
      <c r="I293" s="41">
        <v>42430</v>
      </c>
      <c r="J293" s="54" t="s">
        <v>999</v>
      </c>
      <c r="K293" s="71" t="s">
        <v>1022</v>
      </c>
      <c r="L293" s="142" t="s">
        <v>1165</v>
      </c>
    </row>
    <row r="294" spans="1:12" ht="33.75" customHeight="1" x14ac:dyDescent="0.25">
      <c r="A294" s="78" t="s">
        <v>157</v>
      </c>
      <c r="B294" s="79" t="s">
        <v>215</v>
      </c>
      <c r="C294" s="79" t="s">
        <v>216</v>
      </c>
      <c r="D294" s="166" t="s">
        <v>793</v>
      </c>
      <c r="E294" s="166" t="s">
        <v>785</v>
      </c>
      <c r="F294" s="82">
        <v>1749537</v>
      </c>
      <c r="G294" s="82">
        <v>34018.81</v>
      </c>
      <c r="H294" s="85" t="s">
        <v>628</v>
      </c>
      <c r="I294" s="76">
        <v>44091</v>
      </c>
      <c r="J294" s="83" t="s">
        <v>1014</v>
      </c>
      <c r="K294" s="80" t="s">
        <v>1022</v>
      </c>
      <c r="L294" s="165" t="s">
        <v>1170</v>
      </c>
    </row>
    <row r="295" spans="1:12" ht="36.75" customHeight="1" x14ac:dyDescent="0.25">
      <c r="A295" s="187">
        <v>194</v>
      </c>
      <c r="B295" s="183" t="s">
        <v>29</v>
      </c>
      <c r="C295" s="53" t="s">
        <v>322</v>
      </c>
      <c r="D295" s="164" t="s">
        <v>1094</v>
      </c>
      <c r="E295" s="50" t="s">
        <v>323</v>
      </c>
      <c r="F295" s="36">
        <v>774449.5</v>
      </c>
      <c r="G295" s="36" t="s">
        <v>1162</v>
      </c>
      <c r="H295" s="36">
        <v>39746.22</v>
      </c>
      <c r="I295" s="39">
        <v>42760</v>
      </c>
      <c r="J295" s="54" t="s">
        <v>1016</v>
      </c>
      <c r="K295" s="71" t="s">
        <v>1022</v>
      </c>
      <c r="L295" s="164" t="s">
        <v>1165</v>
      </c>
    </row>
    <row r="296" spans="1:12" ht="26.25" customHeight="1" x14ac:dyDescent="0.25">
      <c r="A296" s="133">
        <v>284</v>
      </c>
      <c r="B296" s="183" t="s">
        <v>29</v>
      </c>
      <c r="C296" s="53" t="s">
        <v>879</v>
      </c>
      <c r="D296" s="50" t="s">
        <v>882</v>
      </c>
      <c r="E296" s="50" t="s">
        <v>883</v>
      </c>
      <c r="F296" s="36">
        <v>90021.24</v>
      </c>
      <c r="G296" s="36" t="s">
        <v>1162</v>
      </c>
      <c r="H296" s="36">
        <v>90021.24</v>
      </c>
      <c r="I296" s="41">
        <v>44015</v>
      </c>
      <c r="J296" s="54" t="s">
        <v>1016</v>
      </c>
      <c r="K296" s="71" t="s">
        <v>1022</v>
      </c>
      <c r="L296" s="164" t="s">
        <v>1165</v>
      </c>
    </row>
    <row r="297" spans="1:12" ht="27.75" customHeight="1" x14ac:dyDescent="0.25">
      <c r="A297" s="117" t="s">
        <v>255</v>
      </c>
      <c r="B297" s="63" t="s">
        <v>408</v>
      </c>
      <c r="C297" s="56" t="s">
        <v>407</v>
      </c>
      <c r="D297" s="40" t="s">
        <v>406</v>
      </c>
      <c r="E297" s="40" t="s">
        <v>321</v>
      </c>
      <c r="F297" s="36">
        <v>245682.81</v>
      </c>
      <c r="G297" s="36" t="s">
        <v>1162</v>
      </c>
      <c r="H297" s="40">
        <v>245682.81</v>
      </c>
      <c r="I297" s="39" t="s">
        <v>971</v>
      </c>
      <c r="J297" s="63" t="s">
        <v>1017</v>
      </c>
      <c r="K297" s="71" t="s">
        <v>1022</v>
      </c>
      <c r="L297" s="164" t="s">
        <v>1165</v>
      </c>
    </row>
    <row r="298" spans="1:12" ht="27.75" customHeight="1" x14ac:dyDescent="0.25">
      <c r="A298" s="51">
        <v>285</v>
      </c>
      <c r="B298" s="178" t="s">
        <v>944</v>
      </c>
      <c r="C298" s="70" t="s">
        <v>943</v>
      </c>
      <c r="D298" s="52" t="s">
        <v>945</v>
      </c>
      <c r="E298" s="52" t="s">
        <v>946</v>
      </c>
      <c r="F298" s="22">
        <v>93850</v>
      </c>
      <c r="G298" s="22" t="s">
        <v>1162</v>
      </c>
      <c r="H298" s="22">
        <v>93850</v>
      </c>
      <c r="I298" s="41">
        <v>44032</v>
      </c>
      <c r="J298" s="215" t="s">
        <v>1018</v>
      </c>
      <c r="K298" s="71" t="s">
        <v>1022</v>
      </c>
      <c r="L298" s="164" t="s">
        <v>1176</v>
      </c>
    </row>
    <row r="299" spans="1:12" ht="29.25" customHeight="1" x14ac:dyDescent="0.25">
      <c r="A299" s="120" t="s">
        <v>166</v>
      </c>
      <c r="B299" s="63" t="s">
        <v>29</v>
      </c>
      <c r="C299" s="63" t="s">
        <v>401</v>
      </c>
      <c r="D299" s="164" t="s">
        <v>402</v>
      </c>
      <c r="E299" s="164" t="s">
        <v>404</v>
      </c>
      <c r="F299" s="43">
        <v>133715.76</v>
      </c>
      <c r="G299" s="36" t="s">
        <v>1162</v>
      </c>
      <c r="H299" s="43">
        <v>133715.76</v>
      </c>
      <c r="I299" s="41">
        <v>43371</v>
      </c>
      <c r="J299" s="63" t="s">
        <v>999</v>
      </c>
      <c r="K299" s="71" t="s">
        <v>1022</v>
      </c>
      <c r="L299" s="164" t="s">
        <v>1165</v>
      </c>
    </row>
    <row r="300" spans="1:12" ht="25.5" customHeight="1" x14ac:dyDescent="0.25">
      <c r="A300" s="120" t="s">
        <v>1037</v>
      </c>
      <c r="B300" s="63" t="s">
        <v>1040</v>
      </c>
      <c r="C300" s="63" t="s">
        <v>1039</v>
      </c>
      <c r="D300" s="164" t="s">
        <v>1042</v>
      </c>
      <c r="E300" s="164" t="s">
        <v>1043</v>
      </c>
      <c r="F300" s="43">
        <v>113860.32</v>
      </c>
      <c r="G300" s="36" t="s">
        <v>1162</v>
      </c>
      <c r="H300" s="43">
        <v>113860.32</v>
      </c>
      <c r="I300" s="41">
        <v>44167</v>
      </c>
      <c r="J300" s="63" t="s">
        <v>1044</v>
      </c>
      <c r="K300" s="71" t="s">
        <v>1022</v>
      </c>
      <c r="L300" s="164" t="s">
        <v>1177</v>
      </c>
    </row>
    <row r="301" spans="1:12" ht="29.25" customHeight="1" x14ac:dyDescent="0.25">
      <c r="A301" s="120" t="s">
        <v>1038</v>
      </c>
      <c r="B301" s="63" t="s">
        <v>1040</v>
      </c>
      <c r="C301" s="63" t="s">
        <v>1041</v>
      </c>
      <c r="D301" s="164" t="s">
        <v>1045</v>
      </c>
      <c r="E301" s="164" t="s">
        <v>1046</v>
      </c>
      <c r="F301" s="43">
        <v>84932.76</v>
      </c>
      <c r="G301" s="36" t="s">
        <v>1162</v>
      </c>
      <c r="H301" s="43">
        <v>84932.76</v>
      </c>
      <c r="I301" s="41">
        <v>44167</v>
      </c>
      <c r="J301" s="63" t="s">
        <v>1044</v>
      </c>
      <c r="K301" s="71" t="s">
        <v>1022</v>
      </c>
      <c r="L301" s="164" t="s">
        <v>1178</v>
      </c>
    </row>
    <row r="302" spans="1:12" ht="27.75" customHeight="1" x14ac:dyDescent="0.25">
      <c r="A302" s="120" t="s">
        <v>161</v>
      </c>
      <c r="B302" s="68" t="s">
        <v>995</v>
      </c>
      <c r="C302" s="68" t="s">
        <v>223</v>
      </c>
      <c r="D302" s="164" t="s">
        <v>224</v>
      </c>
      <c r="E302" s="188" t="s">
        <v>644</v>
      </c>
      <c r="F302" s="43">
        <v>8968.0499999999993</v>
      </c>
      <c r="G302" s="43" t="s">
        <v>1162</v>
      </c>
      <c r="H302" s="43">
        <v>1</v>
      </c>
      <c r="I302" s="41">
        <v>42317</v>
      </c>
      <c r="J302" s="63" t="s">
        <v>1101</v>
      </c>
      <c r="K302" s="71" t="s">
        <v>1022</v>
      </c>
      <c r="L302" s="164" t="s">
        <v>1165</v>
      </c>
    </row>
    <row r="303" spans="1:12" ht="31.5" customHeight="1" x14ac:dyDescent="0.25">
      <c r="A303" s="57" t="s">
        <v>1053</v>
      </c>
      <c r="B303" s="63" t="s">
        <v>29</v>
      </c>
      <c r="C303" s="56" t="s">
        <v>1055</v>
      </c>
      <c r="D303" s="40" t="s">
        <v>1095</v>
      </c>
      <c r="E303" s="40" t="s">
        <v>1057</v>
      </c>
      <c r="F303" s="36">
        <v>25008</v>
      </c>
      <c r="G303" s="36" t="s">
        <v>1162</v>
      </c>
      <c r="H303" s="36">
        <v>25008</v>
      </c>
      <c r="I303" s="39">
        <v>44196</v>
      </c>
      <c r="J303" s="63" t="s">
        <v>1238</v>
      </c>
      <c r="K303" s="71" t="s">
        <v>1022</v>
      </c>
      <c r="L303" s="164" t="s">
        <v>1165</v>
      </c>
    </row>
    <row r="304" spans="1:12" ht="38.25" customHeight="1" x14ac:dyDescent="0.25">
      <c r="A304" s="57" t="s">
        <v>1054</v>
      </c>
      <c r="B304" s="63" t="s">
        <v>29</v>
      </c>
      <c r="C304" s="56" t="s">
        <v>1056</v>
      </c>
      <c r="D304" s="40" t="s">
        <v>1095</v>
      </c>
      <c r="E304" s="40" t="s">
        <v>1058</v>
      </c>
      <c r="F304" s="36">
        <v>25008</v>
      </c>
      <c r="G304" s="36" t="s">
        <v>1162</v>
      </c>
      <c r="H304" s="36">
        <v>25008</v>
      </c>
      <c r="I304" s="39">
        <v>44196</v>
      </c>
      <c r="J304" s="63" t="s">
        <v>1238</v>
      </c>
      <c r="K304" s="71" t="s">
        <v>1022</v>
      </c>
      <c r="L304" s="164" t="s">
        <v>1165</v>
      </c>
    </row>
    <row r="305" spans="1:12" ht="40.5" customHeight="1" x14ac:dyDescent="0.25">
      <c r="A305" s="57" t="s">
        <v>1059</v>
      </c>
      <c r="B305" s="63" t="s">
        <v>29</v>
      </c>
      <c r="C305" s="56" t="s">
        <v>1061</v>
      </c>
      <c r="D305" s="40" t="s">
        <v>1096</v>
      </c>
      <c r="E305" s="40" t="s">
        <v>1062</v>
      </c>
      <c r="F305" s="36">
        <v>39483</v>
      </c>
      <c r="G305" s="36" t="s">
        <v>1162</v>
      </c>
      <c r="H305" s="36">
        <v>39483</v>
      </c>
      <c r="I305" s="39">
        <v>44216</v>
      </c>
      <c r="J305" s="63" t="s">
        <v>1063</v>
      </c>
      <c r="K305" s="71" t="s">
        <v>1022</v>
      </c>
      <c r="L305" s="164" t="s">
        <v>1157</v>
      </c>
    </row>
    <row r="306" spans="1:12" ht="36.75" customHeight="1" x14ac:dyDescent="0.25">
      <c r="A306" s="57" t="s">
        <v>1060</v>
      </c>
      <c r="B306" s="63" t="s">
        <v>29</v>
      </c>
      <c r="C306" s="56" t="s">
        <v>1103</v>
      </c>
      <c r="D306" s="40" t="s">
        <v>1097</v>
      </c>
      <c r="E306" s="40" t="s">
        <v>1064</v>
      </c>
      <c r="F306" s="36">
        <v>105288</v>
      </c>
      <c r="G306" s="36" t="s">
        <v>1162</v>
      </c>
      <c r="H306" s="36">
        <v>105288</v>
      </c>
      <c r="I306" s="39" t="s">
        <v>1065</v>
      </c>
      <c r="J306" s="63" t="s">
        <v>1066</v>
      </c>
      <c r="K306" s="71" t="s">
        <v>1022</v>
      </c>
      <c r="L306" s="164" t="s">
        <v>1104</v>
      </c>
    </row>
    <row r="307" spans="1:12" ht="33" customHeight="1" x14ac:dyDescent="0.25">
      <c r="A307" s="189" t="s">
        <v>935</v>
      </c>
      <c r="B307" s="83" t="s">
        <v>878</v>
      </c>
      <c r="C307" s="83" t="s">
        <v>937</v>
      </c>
      <c r="D307" s="81" t="s">
        <v>938</v>
      </c>
      <c r="E307" s="81" t="s">
        <v>939</v>
      </c>
      <c r="F307" s="82">
        <v>180847.04</v>
      </c>
      <c r="G307" s="82">
        <v>0</v>
      </c>
      <c r="H307" s="82">
        <v>180847.04</v>
      </c>
      <c r="I307" s="85" t="s">
        <v>940</v>
      </c>
      <c r="J307" s="83" t="s">
        <v>1212</v>
      </c>
      <c r="K307" s="80" t="s">
        <v>1022</v>
      </c>
      <c r="L307" s="165" t="s">
        <v>1165</v>
      </c>
    </row>
    <row r="308" spans="1:12" ht="34.5" customHeight="1" x14ac:dyDescent="0.25">
      <c r="A308" s="120" t="s">
        <v>138</v>
      </c>
      <c r="B308" s="68" t="s">
        <v>169</v>
      </c>
      <c r="C308" s="68" t="s">
        <v>193</v>
      </c>
      <c r="D308" s="167" t="s">
        <v>1098</v>
      </c>
      <c r="E308" s="167" t="s">
        <v>792</v>
      </c>
      <c r="F308" s="36">
        <v>274151</v>
      </c>
      <c r="G308" s="36">
        <v>274151</v>
      </c>
      <c r="H308" s="43">
        <v>132122.64000000001</v>
      </c>
      <c r="I308" s="41">
        <v>43854</v>
      </c>
      <c r="J308" s="63" t="s">
        <v>1217</v>
      </c>
      <c r="K308" s="71" t="s">
        <v>1022</v>
      </c>
      <c r="L308" s="164" t="s">
        <v>1165</v>
      </c>
    </row>
    <row r="309" spans="1:12" ht="38.25" customHeight="1" x14ac:dyDescent="0.25">
      <c r="A309" s="120" t="s">
        <v>133</v>
      </c>
      <c r="B309" s="68" t="s">
        <v>169</v>
      </c>
      <c r="C309" s="68" t="s">
        <v>1007</v>
      </c>
      <c r="D309" s="167" t="s">
        <v>738</v>
      </c>
      <c r="E309" s="167" t="s">
        <v>739</v>
      </c>
      <c r="F309" s="36">
        <v>17825</v>
      </c>
      <c r="G309" s="36">
        <v>17825</v>
      </c>
      <c r="H309" s="43">
        <v>73935.28</v>
      </c>
      <c r="I309" s="167" t="s">
        <v>227</v>
      </c>
      <c r="J309" s="63" t="s">
        <v>1212</v>
      </c>
      <c r="K309" s="71" t="s">
        <v>1022</v>
      </c>
      <c r="L309" s="164" t="s">
        <v>1165</v>
      </c>
    </row>
    <row r="310" spans="1:12" ht="34.5" customHeight="1" x14ac:dyDescent="0.25">
      <c r="A310" s="120" t="s">
        <v>113</v>
      </c>
      <c r="B310" s="68" t="s">
        <v>169</v>
      </c>
      <c r="C310" s="68" t="s">
        <v>171</v>
      </c>
      <c r="D310" s="167" t="s">
        <v>736</v>
      </c>
      <c r="E310" s="167" t="s">
        <v>735</v>
      </c>
      <c r="F310" s="36">
        <v>21170</v>
      </c>
      <c r="G310" s="36">
        <v>21170</v>
      </c>
      <c r="H310" s="43">
        <v>151398.79</v>
      </c>
      <c r="I310" s="167" t="s">
        <v>227</v>
      </c>
      <c r="J310" s="63" t="s">
        <v>1212</v>
      </c>
      <c r="K310" s="71" t="s">
        <v>1022</v>
      </c>
      <c r="L310" s="164" t="s">
        <v>1165</v>
      </c>
    </row>
    <row r="311" spans="1:12" ht="37.5" customHeight="1" x14ac:dyDescent="0.25">
      <c r="A311" s="120" t="s">
        <v>114</v>
      </c>
      <c r="B311" s="68" t="s">
        <v>169</v>
      </c>
      <c r="C311" s="68" t="s">
        <v>172</v>
      </c>
      <c r="D311" s="167" t="s">
        <v>736</v>
      </c>
      <c r="E311" s="167" t="s">
        <v>737</v>
      </c>
      <c r="F311" s="36">
        <v>21170</v>
      </c>
      <c r="G311" s="36">
        <v>21170</v>
      </c>
      <c r="H311" s="43">
        <v>151398.79</v>
      </c>
      <c r="I311" s="167" t="s">
        <v>227</v>
      </c>
      <c r="J311" s="63" t="s">
        <v>1212</v>
      </c>
      <c r="K311" s="71" t="s">
        <v>1022</v>
      </c>
      <c r="L311" s="164" t="s">
        <v>1165</v>
      </c>
    </row>
    <row r="312" spans="1:12" ht="38.25" customHeight="1" x14ac:dyDescent="0.25">
      <c r="A312" s="117" t="s">
        <v>936</v>
      </c>
      <c r="B312" s="63" t="s">
        <v>29</v>
      </c>
      <c r="C312" s="63" t="s">
        <v>937</v>
      </c>
      <c r="D312" s="40" t="s">
        <v>489</v>
      </c>
      <c r="E312" s="40" t="s">
        <v>942</v>
      </c>
      <c r="F312" s="36">
        <v>12504</v>
      </c>
      <c r="G312" s="36" t="s">
        <v>1162</v>
      </c>
      <c r="H312" s="36">
        <v>12504</v>
      </c>
      <c r="I312" s="39" t="s">
        <v>941</v>
      </c>
      <c r="J312" s="63" t="s">
        <v>1212</v>
      </c>
      <c r="K312" s="71" t="s">
        <v>1022</v>
      </c>
      <c r="L312" s="164" t="s">
        <v>1165</v>
      </c>
    </row>
    <row r="313" spans="1:12" ht="38.25" customHeight="1" x14ac:dyDescent="0.25">
      <c r="A313" s="57" t="s">
        <v>163</v>
      </c>
      <c r="B313" s="63" t="s">
        <v>29</v>
      </c>
      <c r="C313" s="56" t="s">
        <v>1107</v>
      </c>
      <c r="D313" s="40" t="s">
        <v>489</v>
      </c>
      <c r="E313" s="40" t="s">
        <v>643</v>
      </c>
      <c r="F313" s="36">
        <v>1984</v>
      </c>
      <c r="G313" s="36" t="s">
        <v>1162</v>
      </c>
      <c r="H313" s="36">
        <v>11406</v>
      </c>
      <c r="I313" s="39">
        <v>42892</v>
      </c>
      <c r="J313" s="63" t="s">
        <v>1214</v>
      </c>
      <c r="K313" s="71" t="s">
        <v>1022</v>
      </c>
      <c r="L313" s="164" t="s">
        <v>1165</v>
      </c>
    </row>
    <row r="314" spans="1:12" ht="33" customHeight="1" x14ac:dyDescent="0.25">
      <c r="A314" s="57" t="s">
        <v>1108</v>
      </c>
      <c r="B314" s="63" t="s">
        <v>29</v>
      </c>
      <c r="C314" s="56" t="s">
        <v>1109</v>
      </c>
      <c r="D314" s="40" t="s">
        <v>1110</v>
      </c>
      <c r="E314" s="40" t="s">
        <v>1111</v>
      </c>
      <c r="F314" s="36">
        <v>1668566.63</v>
      </c>
      <c r="G314" s="36" t="s">
        <v>1162</v>
      </c>
      <c r="H314" s="36">
        <v>1668566.63</v>
      </c>
      <c r="I314" s="39" t="s">
        <v>1112</v>
      </c>
      <c r="J314" s="63" t="s">
        <v>1113</v>
      </c>
      <c r="K314" s="71" t="s">
        <v>1022</v>
      </c>
      <c r="L314" s="164" t="s">
        <v>1165</v>
      </c>
    </row>
    <row r="315" spans="1:12" ht="30.75" customHeight="1" x14ac:dyDescent="0.25">
      <c r="A315" s="120" t="s">
        <v>1117</v>
      </c>
      <c r="B315" s="68" t="s">
        <v>1137</v>
      </c>
      <c r="C315" s="68" t="s">
        <v>1118</v>
      </c>
      <c r="D315" s="167" t="s">
        <v>1119</v>
      </c>
      <c r="E315" s="144" t="s">
        <v>1120</v>
      </c>
      <c r="F315" s="36">
        <v>172677.33</v>
      </c>
      <c r="G315" s="36" t="s">
        <v>1162</v>
      </c>
      <c r="H315" s="36">
        <v>172677.33</v>
      </c>
      <c r="I315" s="41">
        <v>44313</v>
      </c>
      <c r="J315" s="213" t="s">
        <v>1121</v>
      </c>
      <c r="K315" s="71" t="s">
        <v>1022</v>
      </c>
      <c r="L315" s="164" t="s">
        <v>1165</v>
      </c>
    </row>
    <row r="316" spans="1:12" ht="30.75" customHeight="1" x14ac:dyDescent="0.25">
      <c r="A316" s="120" t="s">
        <v>1133</v>
      </c>
      <c r="B316" s="68" t="s">
        <v>29</v>
      </c>
      <c r="C316" s="68" t="s">
        <v>1134</v>
      </c>
      <c r="D316" s="167">
        <v>336</v>
      </c>
      <c r="E316" s="144" t="s">
        <v>1135</v>
      </c>
      <c r="F316" s="36">
        <v>44220.959999999999</v>
      </c>
      <c r="G316" s="36" t="s">
        <v>1162</v>
      </c>
      <c r="H316" s="36">
        <v>44220.959999999999</v>
      </c>
      <c r="I316" s="41">
        <v>39547</v>
      </c>
      <c r="J316" s="213" t="s">
        <v>1136</v>
      </c>
      <c r="K316" s="71" t="s">
        <v>1022</v>
      </c>
      <c r="L316" s="164" t="s">
        <v>1165</v>
      </c>
    </row>
    <row r="317" spans="1:12" ht="27" customHeight="1" x14ac:dyDescent="0.25">
      <c r="A317" s="120" t="s">
        <v>160</v>
      </c>
      <c r="B317" s="68" t="s">
        <v>29</v>
      </c>
      <c r="C317" s="68" t="s">
        <v>1139</v>
      </c>
      <c r="D317" s="164" t="s">
        <v>222</v>
      </c>
      <c r="E317" s="188" t="s">
        <v>645</v>
      </c>
      <c r="F317" s="43">
        <v>30958.2</v>
      </c>
      <c r="G317" s="43" t="s">
        <v>1162</v>
      </c>
      <c r="H317" s="186">
        <v>141233.4</v>
      </c>
      <c r="I317" s="41">
        <v>42692</v>
      </c>
      <c r="J317" s="213" t="s">
        <v>1140</v>
      </c>
      <c r="K317" s="71" t="s">
        <v>1022</v>
      </c>
      <c r="L317" s="164" t="s">
        <v>1165</v>
      </c>
    </row>
    <row r="318" spans="1:12" ht="20.25" customHeight="1" x14ac:dyDescent="0.25">
      <c r="A318" s="190"/>
      <c r="B318" s="28"/>
      <c r="C318" s="28"/>
      <c r="D318" s="28"/>
      <c r="E318" s="28"/>
      <c r="F318" s="25">
        <f>SUM(F174:F317)</f>
        <v>579248541.16000009</v>
      </c>
      <c r="G318" s="25">
        <f>SUM(G174:G317)</f>
        <v>902988.81</v>
      </c>
      <c r="H318" s="28"/>
      <c r="I318" s="28"/>
      <c r="J318" s="28"/>
      <c r="K318" s="28"/>
      <c r="L318" s="28"/>
    </row>
  </sheetData>
  <mergeCells count="20">
    <mergeCell ref="A28:L28"/>
    <mergeCell ref="A173:L173"/>
    <mergeCell ref="A102:L102"/>
    <mergeCell ref="A76:L76"/>
    <mergeCell ref="A75:B75"/>
    <mergeCell ref="A68:L68"/>
    <mergeCell ref="A114:L114"/>
    <mergeCell ref="A67:L67"/>
    <mergeCell ref="A62:L62"/>
    <mergeCell ref="A54:L54"/>
    <mergeCell ref="A43:L43"/>
    <mergeCell ref="A37:L37"/>
    <mergeCell ref="A84:L84"/>
    <mergeCell ref="A110:L110"/>
    <mergeCell ref="A112:L112"/>
    <mergeCell ref="A1:L1"/>
    <mergeCell ref="C3:L3"/>
    <mergeCell ref="C4:L4"/>
    <mergeCell ref="C20:L20"/>
    <mergeCell ref="C16:L16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Недвижимое имущество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2021-10-14T11:06:27Z</dcterms:modified>
</cp:coreProperties>
</file>